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u-fs-01\Dokumenti$\ddubroja\Documents\POSTUPCI NABAVE 2024\JEDNOSTAVNA NABAVA\Produženo jamstvo za HP serversku infrastrukturu_18-24-JN\1. Poziv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Sheet1!$B$6:$J$84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" l="1"/>
  <c r="I87" i="1" s="1"/>
</calcChain>
</file>

<file path=xl/sharedStrings.xml><?xml version="1.0" encoding="utf-8"?>
<sst xmlns="http://schemas.openxmlformats.org/spreadsheetml/2006/main" count="515" uniqueCount="186">
  <si>
    <t>Šifra uređaja</t>
  </si>
  <si>
    <t>Opis</t>
  </si>
  <si>
    <t>Serijski broj</t>
  </si>
  <si>
    <t>Kol.</t>
  </si>
  <si>
    <t>Početak održavanja</t>
  </si>
  <si>
    <t>Završetak održavanja</t>
  </si>
  <si>
    <t>Specifikacija održavanja:</t>
  </si>
  <si>
    <t>Onsite Support</t>
  </si>
  <si>
    <t>HU4B2AC</t>
  </si>
  <si>
    <t>HPE Remote Tech Support</t>
  </si>
  <si>
    <t>Technical Support</t>
  </si>
  <si>
    <t>General Technical Guidance</t>
  </si>
  <si>
    <t>HPE Hardware Tech Support</t>
  </si>
  <si>
    <t>Replacement Parts</t>
  </si>
  <si>
    <t>Nivo održavanja</t>
  </si>
  <si>
    <t>HU4A6AC</t>
  </si>
  <si>
    <t>HPE Tech Care Essential SVC</t>
  </si>
  <si>
    <t>Essential Service Level</t>
  </si>
  <si>
    <t>BW903A</t>
  </si>
  <si>
    <t>HPE 42U 600x1075mm Ent Pallet Rack</t>
  </si>
  <si>
    <t/>
  </si>
  <si>
    <t>252663-B24</t>
  </si>
  <si>
    <t>HPE Basic 3.6kVA/60320/C19/WW PDU</t>
  </si>
  <si>
    <t>AF461A</t>
  </si>
  <si>
    <t>HPE R5000 3U IEC309-32A HV INTL UPS</t>
  </si>
  <si>
    <t>3C83060615</t>
  </si>
  <si>
    <t>3C83060660</t>
  </si>
  <si>
    <t>AF525A</t>
  </si>
  <si>
    <t>HPE Intelligent 7.3kVA/60309/INTL PDU</t>
  </si>
  <si>
    <t>AF574A</t>
  </si>
  <si>
    <t>HPE Rdnt 2m 16A C19-C20 Jpr Cord</t>
  </si>
  <si>
    <t>AF547A</t>
  </si>
  <si>
    <t>HPE 5xC13 Intlgnt PDU Ext Bars G2 Kit</t>
  </si>
  <si>
    <t>BW891A</t>
  </si>
  <si>
    <t>HPE Rack Grounding Kit</t>
  </si>
  <si>
    <t>BW906A</t>
  </si>
  <si>
    <t>HPE 42U 1075mm Side Panel Kit</t>
  </si>
  <si>
    <t>BW928A</t>
  </si>
  <si>
    <t>HPE 1U Blck Universal 10-pk Filler Panel</t>
  </si>
  <si>
    <t>BW932A</t>
  </si>
  <si>
    <t>HPE 600mm Rack Stabilizer Kit</t>
  </si>
  <si>
    <t>BW946A</t>
  </si>
  <si>
    <t>HPE 42U Location Discovery Kit</t>
  </si>
  <si>
    <t>641016-B21</t>
  </si>
  <si>
    <t>HP BL460c Gen8 10/20Gb FLB CTO Blade</t>
  </si>
  <si>
    <t>CZJ3180147</t>
  </si>
  <si>
    <t>CZJ3180148</t>
  </si>
  <si>
    <t>651281-B21</t>
  </si>
  <si>
    <t>HPE QMH2572 8Gb FC HBA</t>
  </si>
  <si>
    <t>MY53050NHN</t>
  </si>
  <si>
    <t>662069-L21</t>
  </si>
  <si>
    <t>HP BL460c Gen8 E5-2620 FIO Kit</t>
  </si>
  <si>
    <t>662069-B21</t>
  </si>
  <si>
    <t>HP BL460c Gen8 E5-2620 Kit</t>
  </si>
  <si>
    <t>672631-B21</t>
  </si>
  <si>
    <t>HP 16GB 2Rx4 PC3-12800R-11 Kit</t>
  </si>
  <si>
    <t>652564-B21</t>
  </si>
  <si>
    <t>HPE 300GB SAS 10K SFF SC HDD</t>
  </si>
  <si>
    <t>684212-B21</t>
  </si>
  <si>
    <t>HP FlexFabric 10Gb 2P 554FLB FIO Adptr</t>
  </si>
  <si>
    <t>CZ3230RXEH</t>
  </si>
  <si>
    <t>507019-B21</t>
  </si>
  <si>
    <t>HP BLc7000 CTO 3 IN LCD ROHS Encl</t>
  </si>
  <si>
    <t>CZ3230RXE5</t>
  </si>
  <si>
    <t>453154-B21</t>
  </si>
  <si>
    <t>HPE BLC VC 1G SFP RJ45 Transceiver</t>
  </si>
  <si>
    <t>456204-B21</t>
  </si>
  <si>
    <t>HPE BLc7000 DDR2 Encl Mgmt Option</t>
  </si>
  <si>
    <t>AJ718A</t>
  </si>
  <si>
    <t>HPE 8Gb Short Wave FC SFP+ 1 Pack</t>
  </si>
  <si>
    <t>3CB310A58H</t>
  </si>
  <si>
    <t>3CB310A620</t>
  </si>
  <si>
    <t>3CB310A6LM</t>
  </si>
  <si>
    <t>3CB310A6PZ</t>
  </si>
  <si>
    <t>638526-B21</t>
  </si>
  <si>
    <t>HPE BLc VC Flex-10/10D Module Opt</t>
  </si>
  <si>
    <t>3C424700BS</t>
  </si>
  <si>
    <t>3C424700BY</t>
  </si>
  <si>
    <t>J9538A</t>
  </si>
  <si>
    <t>HPE 8-port 10GbE SFP+ v2 zl Module</t>
  </si>
  <si>
    <t>SG3137W0N2</t>
  </si>
  <si>
    <t>SG3137W0PD</t>
  </si>
  <si>
    <t>868703-B21</t>
  </si>
  <si>
    <t>HPE DL380 Gen10 8SFF CTO Server</t>
  </si>
  <si>
    <t>CZ291002SW</t>
  </si>
  <si>
    <t>815100-B21</t>
  </si>
  <si>
    <t>HPE 32GB 2Rx4 PC4-2666V-R Smart Kit</t>
  </si>
  <si>
    <t>RVYEAC4TBC04EW</t>
  </si>
  <si>
    <t>RVYEAC4TBC04EX</t>
  </si>
  <si>
    <t>826846-B21</t>
  </si>
  <si>
    <t>HPE DL380 Gen10 4110 Xeon-S Kit</t>
  </si>
  <si>
    <t>TWJJCC4VMC018Y</t>
  </si>
  <si>
    <t>826846-L21</t>
  </si>
  <si>
    <t>HPE DL380 Gen10 4110 Xeon-S FIO Kit</t>
  </si>
  <si>
    <t>RVYEAC4TBC04ES</t>
  </si>
  <si>
    <t>RVYEAC4TBC04ET</t>
  </si>
  <si>
    <t>RVYEAC4TBC04EU</t>
  </si>
  <si>
    <t>RVYEAC4TBC04EV</t>
  </si>
  <si>
    <t>RVYEAC4TBC04HK</t>
  </si>
  <si>
    <t>RVYEAC4TBC04HL</t>
  </si>
  <si>
    <t>872477-B21</t>
  </si>
  <si>
    <t>HPE 600GB SAS 10K SFF SC MV HDD</t>
  </si>
  <si>
    <t>2WJNP0183BP7RF</t>
  </si>
  <si>
    <t>2WJNP0183BP7YE</t>
  </si>
  <si>
    <t>872481-B21</t>
  </si>
  <si>
    <t>HPE 1.8TB SAS 10K SFF SC 512e MV HDD</t>
  </si>
  <si>
    <t>2WJNR0183BU2PV</t>
  </si>
  <si>
    <t>2WJNR0183BU2Q0</t>
  </si>
  <si>
    <t>2WJNR0183BU2BU</t>
  </si>
  <si>
    <t>2WJNR0183BU2BY</t>
  </si>
  <si>
    <t>2WJNR0183BU2LE</t>
  </si>
  <si>
    <t>2WJNR0183BU2MC</t>
  </si>
  <si>
    <t>P01366-B21</t>
  </si>
  <si>
    <t>HPE 96W Smart Stg Li-ion Batt 145mm Kit</t>
  </si>
  <si>
    <t>700759-B21</t>
  </si>
  <si>
    <t>HPE FlexFbr 10Gb 2p FLR-T 57810S Adptr</t>
  </si>
  <si>
    <t>PDBLB0BV4BOFG4</t>
  </si>
  <si>
    <t>804331-B21</t>
  </si>
  <si>
    <t>HPE Smart Array P408i-a SR Gen10 Ctrlr</t>
  </si>
  <si>
    <t>PEYHC0DRHBS4ZU</t>
  </si>
  <si>
    <t>865408-B21</t>
  </si>
  <si>
    <t>HPE 500W FS Plat Ht Plg LH Pwr Sply Kit</t>
  </si>
  <si>
    <t>J9773A</t>
  </si>
  <si>
    <t>Aruba 2530 24G PoE+ Switch</t>
  </si>
  <si>
    <t>CN32FP40F0</t>
  </si>
  <si>
    <t>CN32FP40HC</t>
  </si>
  <si>
    <t>CN32FP40HT</t>
  </si>
  <si>
    <t>CN32FP40JZ</t>
  </si>
  <si>
    <t>CN32FP40K4</t>
  </si>
  <si>
    <t>CN32FP414H</t>
  </si>
  <si>
    <t>CN32FP418N</t>
  </si>
  <si>
    <t>CN32FP419G</t>
  </si>
  <si>
    <t>CN32FP41B8</t>
  </si>
  <si>
    <t>CN32FP41BD</t>
  </si>
  <si>
    <t>01.07.2024</t>
  </si>
  <si>
    <t>30.06.2025</t>
  </si>
  <si>
    <t>813198-B21</t>
  </si>
  <si>
    <t>HPE BL460c G9 E5v4 10/20Gb FLB CTO Blade</t>
  </si>
  <si>
    <t>CZ281500K3</t>
  </si>
  <si>
    <t>CZ281500K4</t>
  </si>
  <si>
    <t>HPE Tech Care Basic SVC</t>
  </si>
  <si>
    <t>Basic Service Level</t>
  </si>
  <si>
    <t>QR482A</t>
  </si>
  <si>
    <t>HPE 3PAR StoreServ 7200 2-N Storage Base</t>
  </si>
  <si>
    <t>CZ33189763</t>
  </si>
  <si>
    <t>HE808AC#SEL</t>
  </si>
  <si>
    <t>QR490A</t>
  </si>
  <si>
    <t>HPE M6710 2.5in 2U SAS Drive Enclosure</t>
  </si>
  <si>
    <t>QR491A</t>
  </si>
  <si>
    <t>HPE M6720 3.5in 4U SAS Drive Enclosure</t>
  </si>
  <si>
    <t>N9Y07A</t>
  </si>
  <si>
    <t>HPE M6710 400GB SFF SSD</t>
  </si>
  <si>
    <t>H6Z87A</t>
  </si>
  <si>
    <t>HPE M6720 4TB 6G SAS 7.2K 3.5in HDD</t>
  </si>
  <si>
    <t>QR499A</t>
  </si>
  <si>
    <t>HPE M6720 2TB 6G SAS 7.2K 3.5in NL HDD</t>
  </si>
  <si>
    <t>E7X49A</t>
  </si>
  <si>
    <t>HPE M6710 1.2TB 12G SAS 10K 2.5in HDD</t>
  </si>
  <si>
    <t>E7W54B</t>
  </si>
  <si>
    <t>HPE M6710 480GB SFF SSD</t>
  </si>
  <si>
    <t>QR494A</t>
  </si>
  <si>
    <t>HPE M6710 450GB 6G 10K 2.5 3PAR SAS</t>
  </si>
  <si>
    <t>AJ820B</t>
  </si>
  <si>
    <t>HP B-series 8/12c SAN Switch BladeSystem c-Class</t>
  </si>
  <si>
    <t>CN8311A040</t>
  </si>
  <si>
    <t>CN8311A048</t>
  </si>
  <si>
    <t>HPE Mature Hardware Onsite Support</t>
  </si>
  <si>
    <t>Mature Product Diagnosis</t>
  </si>
  <si>
    <t>Mature Onsite HW Support</t>
  </si>
  <si>
    <t>Mature Materials</t>
  </si>
  <si>
    <t>Std Office Hrs Std Office Days</t>
  </si>
  <si>
    <t>Next Cov Day Onsite Response</t>
  </si>
  <si>
    <t>NO SOFTWARE SUPPORT</t>
  </si>
  <si>
    <t>NO SOFTWARE UPDATES</t>
  </si>
  <si>
    <t>Jedinična cijena za period</t>
  </si>
  <si>
    <t xml:space="preserve">            Ponuditelj</t>
  </si>
  <si>
    <t>(ime i prezime ovlaštene osobe ponuditelja)</t>
  </si>
  <si>
    <r>
      <t xml:space="preserve">      </t>
    </r>
    <r>
      <rPr>
        <b/>
        <sz val="10"/>
        <color theme="1"/>
        <rFont val="Arial"/>
        <family val="2"/>
        <charset val="238"/>
      </rPr>
      <t xml:space="preserve">       (potpis i pečat)</t>
    </r>
  </si>
  <si>
    <t>________________________________________</t>
  </si>
  <si>
    <t>_______________________________________</t>
  </si>
  <si>
    <t>PREDMET NABAVE:  Produženo jamstvo za HP serversku infrastrukturu</t>
  </si>
  <si>
    <t xml:space="preserve">Prilog br. II – Troškovnik – Specifikacija održavanja </t>
  </si>
  <si>
    <t>Evidencijski broj nabave: 18-24-JN</t>
  </si>
  <si>
    <t>UKUPNA CIJENA (bez PDV-a)</t>
  </si>
  <si>
    <t>IZNOS PDV-a</t>
  </si>
  <si>
    <t>SVEUKUPNO (s PDV-om)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</si>
</sst>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[$EUR]\ * #,##0.00_-;\-[$EUR]\ * #,##0.00_-;_-[$EUR]\ * &quot;-&quot;??_-;_-@_-"/>
    <numFmt numFmtId="165" formatCode="_-[$€-2]\ * #,##0.00_-;\-[$€-2]\ * #,##0.00_-;_-[$€-2]\ * &quot;-&quot;??_-;_-@_-"/>
    <numFmt numFmtId="166" formatCode="_-* #,##0.00\ [$EUR]_-;\-* #,##0.00\ [$EUR]_-;_-* &quot;-&quot;??\ [$EUR]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3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5" borderId="5" applyNumberFormat="0" applyAlignment="0" applyProtection="0"/>
    <xf numFmtId="0" fontId="15" fillId="6" borderId="6" applyNumberFormat="0" applyAlignment="0" applyProtection="0"/>
    <xf numFmtId="0" fontId="16" fillId="6" borderId="5" applyNumberFormat="0" applyAlignment="0" applyProtection="0"/>
    <xf numFmtId="0" fontId="17" fillId="0" borderId="7" applyNumberFormat="0" applyFill="0" applyAlignment="0" applyProtection="0"/>
    <xf numFmtId="0" fontId="18" fillId="7" borderId="8" applyNumberFormat="0" applyAlignment="0" applyProtection="0"/>
    <xf numFmtId="0" fontId="19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20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24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3" fillId="0" borderId="0" xfId="0" applyFont="1" applyAlignment="1">
      <alignment horizontal="left"/>
    </xf>
    <xf numFmtId="0" fontId="0" fillId="0" borderId="0" xfId="0"/>
    <xf numFmtId="0" fontId="4" fillId="0" borderId="0" xfId="0" applyFont="1" applyAlignment="1">
      <alignment horizontal="left"/>
    </xf>
    <xf numFmtId="0" fontId="5" fillId="0" borderId="12" xfId="0" applyFont="1" applyBorder="1"/>
    <xf numFmtId="0" fontId="5" fillId="0" borderId="13" xfId="0" applyFont="1" applyBorder="1"/>
    <xf numFmtId="0" fontId="5" fillId="0" borderId="13" xfId="0" applyFont="1" applyBorder="1" applyAlignment="1">
      <alignment horizontal="left"/>
    </xf>
    <xf numFmtId="0" fontId="5" fillId="0" borderId="14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2" fillId="0" borderId="11" xfId="0" applyFont="1" applyBorder="1" applyAlignment="1"/>
    <xf numFmtId="164" fontId="2" fillId="0" borderId="20" xfId="45" applyNumberFormat="1" applyFont="1" applyBorder="1" applyAlignment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15" xfId="0" applyFont="1" applyBorder="1"/>
    <xf numFmtId="0" fontId="1" fillId="0" borderId="17" xfId="0" applyFont="1" applyBorder="1"/>
    <xf numFmtId="0" fontId="1" fillId="0" borderId="19" xfId="0" applyFont="1" applyBorder="1"/>
    <xf numFmtId="0" fontId="1" fillId="0" borderId="18" xfId="0" applyFont="1" applyBorder="1"/>
    <xf numFmtId="0" fontId="27" fillId="0" borderId="16" xfId="0" applyFont="1" applyBorder="1" applyAlignment="1">
      <alignment vertical="center"/>
    </xf>
    <xf numFmtId="0" fontId="27" fillId="0" borderId="19" xfId="0" applyFont="1" applyBorder="1" applyAlignment="1">
      <alignment horizontal="left" vertical="center"/>
    </xf>
    <xf numFmtId="0" fontId="1" fillId="0" borderId="15" xfId="0" applyFont="1" applyBorder="1" applyAlignment="1">
      <alignment horizontal="left"/>
    </xf>
    <xf numFmtId="0" fontId="27" fillId="0" borderId="19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0" fillId="0" borderId="0" xfId="0"/>
    <xf numFmtId="0" fontId="2" fillId="0" borderId="0" xfId="0" applyFont="1"/>
    <xf numFmtId="0" fontId="0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/>
    <xf numFmtId="0" fontId="0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49" fontId="26" fillId="0" borderId="1" xfId="44" applyNumberFormat="1" applyFont="1" applyFill="1" applyBorder="1" applyProtection="1"/>
    <xf numFmtId="49" fontId="26" fillId="0" borderId="15" xfId="44" applyNumberFormat="1" applyFont="1" applyFill="1" applyBorder="1" applyProtection="1"/>
    <xf numFmtId="0" fontId="26" fillId="0" borderId="15" xfId="44" applyNumberFormat="1" applyFont="1" applyFill="1" applyBorder="1" applyAlignment="1" applyProtection="1">
      <alignment horizontal="left"/>
    </xf>
    <xf numFmtId="0" fontId="5" fillId="0" borderId="23" xfId="0" applyFont="1" applyFill="1" applyBorder="1"/>
    <xf numFmtId="49" fontId="26" fillId="0" borderId="19" xfId="44" applyNumberFormat="1" applyFont="1" applyFill="1" applyBorder="1" applyProtection="1"/>
    <xf numFmtId="0" fontId="26" fillId="0" borderId="19" xfId="44" applyNumberFormat="1" applyFont="1" applyFill="1" applyBorder="1" applyAlignment="1" applyProtection="1">
      <alignment horizontal="left"/>
    </xf>
    <xf numFmtId="49" fontId="26" fillId="0" borderId="16" xfId="44" applyNumberFormat="1" applyFont="1" applyFill="1" applyBorder="1" applyProtection="1"/>
    <xf numFmtId="164" fontId="0" fillId="0" borderId="0" xfId="0" applyNumberFormat="1"/>
    <xf numFmtId="165" fontId="0" fillId="0" borderId="0" xfId="0" applyNumberFormat="1"/>
    <xf numFmtId="165" fontId="1" fillId="0" borderId="21" xfId="0" applyNumberFormat="1" applyFont="1" applyBorder="1"/>
    <xf numFmtId="165" fontId="1" fillId="0" borderId="22" xfId="0" applyNumberFormat="1" applyFont="1" applyBorder="1"/>
    <xf numFmtId="164" fontId="3" fillId="0" borderId="0" xfId="0" applyNumberFormat="1" applyFont="1" applyAlignment="1">
      <alignment horizontal="left"/>
    </xf>
    <xf numFmtId="166" fontId="0" fillId="0" borderId="0" xfId="0" applyNumberFormat="1"/>
    <xf numFmtId="0" fontId="28" fillId="0" borderId="11" xfId="0" applyFont="1" applyBorder="1" applyAlignment="1"/>
    <xf numFmtId="0" fontId="30" fillId="0" borderId="0" xfId="0" applyFont="1" applyAlignment="1">
      <alignment horizontal="center" vertical="center"/>
    </xf>
    <xf numFmtId="0" fontId="28" fillId="0" borderId="0" xfId="0" applyFont="1" applyBorder="1" applyAlignment="1"/>
    <xf numFmtId="164" fontId="2" fillId="0" borderId="0" xfId="45" applyNumberFormat="1" applyFont="1" applyBorder="1" applyAlignment="1"/>
    <xf numFmtId="0" fontId="30" fillId="0" borderId="0" xfId="0" applyFont="1" applyAlignment="1">
      <alignment vertical="center"/>
    </xf>
    <xf numFmtId="0" fontId="32" fillId="0" borderId="0" xfId="0" applyFont="1" applyAlignment="1">
      <alignment horizontal="left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</cellXfs>
  <cellStyles count="47">
    <cellStyle name="20% - Isticanje1" xfId="18" builtinId="30" customBuiltin="1"/>
    <cellStyle name="20% - Isticanje2" xfId="21" builtinId="34" customBuiltin="1"/>
    <cellStyle name="20% - Isticanje3" xfId="24" builtinId="38" customBuiltin="1"/>
    <cellStyle name="20% - Isticanje4" xfId="27" builtinId="42" customBuiltin="1"/>
    <cellStyle name="20% - Isticanje5" xfId="30" builtinId="46" customBuiltin="1"/>
    <cellStyle name="20% - Isticanje6" xfId="33" builtinId="50" customBuiltin="1"/>
    <cellStyle name="40% - Isticanje1" xfId="19" builtinId="31" customBuiltin="1"/>
    <cellStyle name="40% - Isticanje2" xfId="22" builtinId="35" customBuiltin="1"/>
    <cellStyle name="40% - Isticanje3" xfId="25" builtinId="39" customBuiltin="1"/>
    <cellStyle name="40% - Isticanje4" xfId="28" builtinId="43" customBuiltin="1"/>
    <cellStyle name="40% - Isticanje5" xfId="31" builtinId="47" customBuiltin="1"/>
    <cellStyle name="40% - Isticanje6" xfId="34" builtinId="51" customBuiltin="1"/>
    <cellStyle name="60% - Accent1 2" xfId="36"/>
    <cellStyle name="60% - Accent2 2" xfId="37"/>
    <cellStyle name="60% - Accent3 2" xfId="38"/>
    <cellStyle name="60% - Accent4 2" xfId="39"/>
    <cellStyle name="60% - Accent5 2" xfId="40"/>
    <cellStyle name="60% - Accent6 2" xfId="41"/>
    <cellStyle name="Bilješka" xfId="14" builtinId="10" customBuiltin="1"/>
    <cellStyle name="Comma 2" xfId="46"/>
    <cellStyle name="Dobro" xfId="6" builtinId="26" customBuiltin="1"/>
    <cellStyle name="Hyperlink 2" xfId="43"/>
    <cellStyle name="Isticanje1" xfId="17" builtinId="29" customBuiltin="1"/>
    <cellStyle name="Isticanje2" xfId="20" builtinId="33" customBuiltin="1"/>
    <cellStyle name="Isticanje3" xfId="23" builtinId="37" customBuiltin="1"/>
    <cellStyle name="Isticanje4" xfId="26" builtinId="41" customBuiltin="1"/>
    <cellStyle name="Isticanje5" xfId="29" builtinId="45" customBuiltin="1"/>
    <cellStyle name="Isticanje6" xfId="32" builtinId="49" customBuiltin="1"/>
    <cellStyle name="Izlaz" xfId="9" builtinId="21" customBuiltin="1"/>
    <cellStyle name="Izračun" xfId="10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 2" xfId="35"/>
    <cellStyle name="Normal 2" xfId="42"/>
    <cellStyle name="Normal 3" xfId="44"/>
    <cellStyle name="Normalno" xfId="0" builtinId="0"/>
    <cellStyle name="Povezana ćelija" xfId="11" builtinId="24" customBuiltin="1"/>
    <cellStyle name="Provjera ćelije" xfId="12" builtinId="23" customBuiltin="1"/>
    <cellStyle name="Tekst objašnjenja" xfId="15" builtinId="53" customBuiltin="1"/>
    <cellStyle name="Tekst upozorenja" xfId="13" builtinId="11" customBuiltin="1"/>
    <cellStyle name="Ukupni zbroj" xfId="16" builtinId="25" customBuiltin="1"/>
    <cellStyle name="Unos" xfId="8" builtinId="20" customBuiltin="1"/>
    <cellStyle name="Zarez" xfId="4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3"/>
  <sheetViews>
    <sheetView tabSelected="1" view="pageBreakPreview" topLeftCell="A82" zoomScale="60" zoomScaleNormal="100" workbookViewId="0">
      <selection activeCell="H88" sqref="H88"/>
    </sheetView>
  </sheetViews>
  <sheetFormatPr defaultColWidth="14" defaultRowHeight="15" x14ac:dyDescent="0.25"/>
  <cols>
    <col min="2" max="2" width="26.7109375" customWidth="1"/>
    <col min="3" max="3" width="42.7109375" bestFit="1" customWidth="1"/>
    <col min="4" max="4" width="16.5703125" bestFit="1" customWidth="1"/>
    <col min="5" max="5" width="14" style="3"/>
    <col min="6" max="6" width="25.42578125" bestFit="1" customWidth="1"/>
    <col min="7" max="7" width="21.42578125" bestFit="1" customWidth="1"/>
    <col min="8" max="8" width="24.7109375" customWidth="1"/>
    <col min="9" max="9" width="22.42578125" customWidth="1"/>
    <col min="10" max="10" width="14.5703125" bestFit="1" customWidth="1"/>
  </cols>
  <sheetData>
    <row r="1" spans="1:9" ht="18.75" x14ac:dyDescent="0.3">
      <c r="A1" s="62" t="s">
        <v>181</v>
      </c>
      <c r="B1" s="62"/>
      <c r="C1" s="62"/>
      <c r="D1" s="2"/>
      <c r="E1" s="10"/>
      <c r="F1" s="2"/>
      <c r="G1" s="2"/>
      <c r="H1" s="2"/>
    </row>
    <row r="2" spans="1:9" s="37" customFormat="1" ht="18.75" x14ac:dyDescent="0.3">
      <c r="A2" s="62" t="s">
        <v>180</v>
      </c>
      <c r="B2" s="62"/>
      <c r="C2" s="62"/>
      <c r="D2" s="2"/>
      <c r="E2" s="10"/>
      <c r="F2" s="2"/>
      <c r="G2" s="2"/>
      <c r="H2" s="2"/>
    </row>
    <row r="3" spans="1:9" s="37" customFormat="1" ht="18.75" x14ac:dyDescent="0.3">
      <c r="A3" s="62" t="s">
        <v>182</v>
      </c>
      <c r="B3" s="62"/>
      <c r="C3" s="62"/>
      <c r="D3" s="2"/>
      <c r="E3" s="10"/>
      <c r="F3" s="2"/>
      <c r="G3" s="2"/>
      <c r="H3" s="2"/>
    </row>
    <row r="4" spans="1:9" s="37" customFormat="1" ht="18.75" x14ac:dyDescent="0.3">
      <c r="B4" s="2"/>
      <c r="C4" s="2"/>
      <c r="D4" s="2"/>
      <c r="E4" s="10"/>
      <c r="F4" s="2"/>
      <c r="G4" s="2"/>
      <c r="H4" s="2"/>
    </row>
    <row r="5" spans="1:9" ht="19.5" thickBot="1" x14ac:dyDescent="0.35">
      <c r="B5" s="2"/>
      <c r="C5" s="2"/>
      <c r="D5" s="2"/>
      <c r="E5" s="10"/>
      <c r="F5" s="2"/>
      <c r="G5" s="2"/>
      <c r="H5" s="2"/>
    </row>
    <row r="6" spans="1:9" ht="15.75" thickBot="1" x14ac:dyDescent="0.3">
      <c r="B6" s="11" t="s">
        <v>0</v>
      </c>
      <c r="C6" s="12" t="s">
        <v>1</v>
      </c>
      <c r="D6" s="12" t="s">
        <v>2</v>
      </c>
      <c r="E6" s="13" t="s">
        <v>3</v>
      </c>
      <c r="F6" s="12" t="s">
        <v>14</v>
      </c>
      <c r="G6" s="12" t="s">
        <v>4</v>
      </c>
      <c r="H6" s="14" t="s">
        <v>5</v>
      </c>
      <c r="I6" s="47" t="s">
        <v>174</v>
      </c>
    </row>
    <row r="7" spans="1:9" s="9" customFormat="1" x14ac:dyDescent="0.25">
      <c r="B7" s="44" t="s">
        <v>18</v>
      </c>
      <c r="C7" s="45" t="s">
        <v>19</v>
      </c>
      <c r="D7" s="45" t="s">
        <v>20</v>
      </c>
      <c r="E7" s="46">
        <v>1</v>
      </c>
      <c r="F7" s="28" t="s">
        <v>8</v>
      </c>
      <c r="G7" s="22" t="s">
        <v>134</v>
      </c>
      <c r="H7" s="22" t="s">
        <v>135</v>
      </c>
      <c r="I7" s="53"/>
    </row>
    <row r="8" spans="1:9" s="9" customFormat="1" x14ac:dyDescent="0.25">
      <c r="B8" s="50" t="s">
        <v>21</v>
      </c>
      <c r="C8" s="48" t="s">
        <v>22</v>
      </c>
      <c r="D8" s="48" t="s">
        <v>20</v>
      </c>
      <c r="E8" s="49">
        <v>1</v>
      </c>
      <c r="F8" s="21" t="s">
        <v>8</v>
      </c>
      <c r="G8" s="24" t="s">
        <v>134</v>
      </c>
      <c r="H8" s="24" t="s">
        <v>135</v>
      </c>
      <c r="I8" s="53"/>
    </row>
    <row r="9" spans="1:9" s="9" customFormat="1" x14ac:dyDescent="0.25">
      <c r="B9" s="50" t="s">
        <v>23</v>
      </c>
      <c r="C9" s="48" t="s">
        <v>24</v>
      </c>
      <c r="D9" s="48" t="s">
        <v>25</v>
      </c>
      <c r="E9" s="49">
        <v>1</v>
      </c>
      <c r="F9" s="21" t="s">
        <v>8</v>
      </c>
      <c r="G9" s="24" t="s">
        <v>134</v>
      </c>
      <c r="H9" s="24" t="s">
        <v>135</v>
      </c>
      <c r="I9" s="53"/>
    </row>
    <row r="10" spans="1:9" s="9" customFormat="1" x14ac:dyDescent="0.25">
      <c r="B10" s="50" t="s">
        <v>23</v>
      </c>
      <c r="C10" s="48" t="s">
        <v>24</v>
      </c>
      <c r="D10" s="48" t="s">
        <v>26</v>
      </c>
      <c r="E10" s="49">
        <v>1</v>
      </c>
      <c r="F10" s="21" t="s">
        <v>8</v>
      </c>
      <c r="G10" s="24" t="s">
        <v>134</v>
      </c>
      <c r="H10" s="24" t="s">
        <v>135</v>
      </c>
      <c r="I10" s="53"/>
    </row>
    <row r="11" spans="1:9" s="9" customFormat="1" x14ac:dyDescent="0.25">
      <c r="B11" s="50" t="s">
        <v>27</v>
      </c>
      <c r="C11" s="48" t="s">
        <v>28</v>
      </c>
      <c r="D11" s="48" t="s">
        <v>20</v>
      </c>
      <c r="E11" s="49">
        <v>2</v>
      </c>
      <c r="F11" s="21" t="s">
        <v>8</v>
      </c>
      <c r="G11" s="24" t="s">
        <v>134</v>
      </c>
      <c r="H11" s="24" t="s">
        <v>135</v>
      </c>
      <c r="I11" s="53"/>
    </row>
    <row r="12" spans="1:9" s="9" customFormat="1" x14ac:dyDescent="0.25">
      <c r="B12" s="50" t="s">
        <v>29</v>
      </c>
      <c r="C12" s="48" t="s">
        <v>30</v>
      </c>
      <c r="D12" s="48" t="s">
        <v>20</v>
      </c>
      <c r="E12" s="49">
        <v>4</v>
      </c>
      <c r="F12" s="21" t="s">
        <v>8</v>
      </c>
      <c r="G12" s="24" t="s">
        <v>134</v>
      </c>
      <c r="H12" s="24" t="s">
        <v>135</v>
      </c>
      <c r="I12" s="53"/>
    </row>
    <row r="13" spans="1:9" s="9" customFormat="1" x14ac:dyDescent="0.25">
      <c r="B13" s="50" t="s">
        <v>31</v>
      </c>
      <c r="C13" s="48" t="s">
        <v>32</v>
      </c>
      <c r="D13" s="48" t="s">
        <v>20</v>
      </c>
      <c r="E13" s="49">
        <v>4</v>
      </c>
      <c r="F13" s="21" t="s">
        <v>8</v>
      </c>
      <c r="G13" s="24" t="s">
        <v>134</v>
      </c>
      <c r="H13" s="24" t="s">
        <v>135</v>
      </c>
      <c r="I13" s="53"/>
    </row>
    <row r="14" spans="1:9" s="9" customFormat="1" x14ac:dyDescent="0.25">
      <c r="B14" s="50" t="s">
        <v>33</v>
      </c>
      <c r="C14" s="48" t="s">
        <v>34</v>
      </c>
      <c r="D14" s="48" t="s">
        <v>20</v>
      </c>
      <c r="E14" s="49">
        <v>1</v>
      </c>
      <c r="F14" s="21" t="s">
        <v>8</v>
      </c>
      <c r="G14" s="24" t="s">
        <v>134</v>
      </c>
      <c r="H14" s="24" t="s">
        <v>135</v>
      </c>
      <c r="I14" s="53"/>
    </row>
    <row r="15" spans="1:9" s="9" customFormat="1" x14ac:dyDescent="0.25">
      <c r="B15" s="50" t="s">
        <v>35</v>
      </c>
      <c r="C15" s="48" t="s">
        <v>36</v>
      </c>
      <c r="D15" s="48" t="s">
        <v>20</v>
      </c>
      <c r="E15" s="49">
        <v>1</v>
      </c>
      <c r="F15" s="21" t="s">
        <v>8</v>
      </c>
      <c r="G15" s="24" t="s">
        <v>134</v>
      </c>
      <c r="H15" s="24" t="s">
        <v>135</v>
      </c>
      <c r="I15" s="53"/>
    </row>
    <row r="16" spans="1:9" s="9" customFormat="1" x14ac:dyDescent="0.25">
      <c r="B16" s="50" t="s">
        <v>37</v>
      </c>
      <c r="C16" s="48" t="s">
        <v>38</v>
      </c>
      <c r="D16" s="48" t="s">
        <v>20</v>
      </c>
      <c r="E16" s="49">
        <v>2</v>
      </c>
      <c r="F16" s="21" t="s">
        <v>8</v>
      </c>
      <c r="G16" s="24" t="s">
        <v>134</v>
      </c>
      <c r="H16" s="24" t="s">
        <v>135</v>
      </c>
      <c r="I16" s="53"/>
    </row>
    <row r="17" spans="2:10" s="9" customFormat="1" x14ac:dyDescent="0.25">
      <c r="B17" s="50" t="s">
        <v>39</v>
      </c>
      <c r="C17" s="48" t="s">
        <v>40</v>
      </c>
      <c r="D17" s="48" t="s">
        <v>20</v>
      </c>
      <c r="E17" s="49">
        <v>1</v>
      </c>
      <c r="F17" s="21" t="s">
        <v>8</v>
      </c>
      <c r="G17" s="24" t="s">
        <v>134</v>
      </c>
      <c r="H17" s="24" t="s">
        <v>135</v>
      </c>
      <c r="I17" s="53"/>
    </row>
    <row r="18" spans="2:10" s="9" customFormat="1" x14ac:dyDescent="0.25">
      <c r="B18" s="50" t="s">
        <v>41</v>
      </c>
      <c r="C18" s="48" t="s">
        <v>42</v>
      </c>
      <c r="D18" s="48" t="s">
        <v>20</v>
      </c>
      <c r="E18" s="49">
        <v>1</v>
      </c>
      <c r="F18" s="21" t="s">
        <v>8</v>
      </c>
      <c r="G18" s="24" t="s">
        <v>134</v>
      </c>
      <c r="H18" s="24" t="s">
        <v>135</v>
      </c>
      <c r="I18" s="53"/>
    </row>
    <row r="19" spans="2:10" s="9" customFormat="1" x14ac:dyDescent="0.25">
      <c r="B19" s="50" t="s">
        <v>43</v>
      </c>
      <c r="C19" s="48" t="s">
        <v>44</v>
      </c>
      <c r="D19" s="48" t="s">
        <v>45</v>
      </c>
      <c r="E19" s="49">
        <v>1</v>
      </c>
      <c r="F19" s="21" t="s">
        <v>8</v>
      </c>
      <c r="G19" s="24" t="s">
        <v>134</v>
      </c>
      <c r="H19" s="24" t="s">
        <v>135</v>
      </c>
      <c r="I19" s="53"/>
      <c r="J19" s="52"/>
    </row>
    <row r="20" spans="2:10" s="9" customFormat="1" x14ac:dyDescent="0.25">
      <c r="B20" s="50" t="s">
        <v>43</v>
      </c>
      <c r="C20" s="48" t="s">
        <v>44</v>
      </c>
      <c r="D20" s="48" t="s">
        <v>46</v>
      </c>
      <c r="E20" s="49">
        <v>1</v>
      </c>
      <c r="F20" s="21" t="s">
        <v>8</v>
      </c>
      <c r="G20" s="24" t="s">
        <v>134</v>
      </c>
      <c r="H20" s="24" t="s">
        <v>135</v>
      </c>
      <c r="I20" s="53"/>
      <c r="J20" s="52"/>
    </row>
    <row r="21" spans="2:10" s="9" customFormat="1" x14ac:dyDescent="0.25">
      <c r="B21" s="50" t="s">
        <v>47</v>
      </c>
      <c r="C21" s="48" t="s">
        <v>48</v>
      </c>
      <c r="D21" s="48" t="s">
        <v>49</v>
      </c>
      <c r="E21" s="49">
        <v>1</v>
      </c>
      <c r="F21" s="21" t="s">
        <v>8</v>
      </c>
      <c r="G21" s="24" t="s">
        <v>134</v>
      </c>
      <c r="H21" s="24" t="s">
        <v>135</v>
      </c>
      <c r="I21" s="53"/>
      <c r="J21" s="52"/>
    </row>
    <row r="22" spans="2:10" s="9" customFormat="1" x14ac:dyDescent="0.25">
      <c r="B22" s="50" t="s">
        <v>50</v>
      </c>
      <c r="C22" s="48" t="s">
        <v>51</v>
      </c>
      <c r="D22" s="48" t="s">
        <v>20</v>
      </c>
      <c r="E22" s="49">
        <v>3</v>
      </c>
      <c r="F22" s="21" t="s">
        <v>8</v>
      </c>
      <c r="G22" s="24" t="s">
        <v>134</v>
      </c>
      <c r="H22" s="24" t="s">
        <v>135</v>
      </c>
      <c r="I22" s="53"/>
      <c r="J22" s="52"/>
    </row>
    <row r="23" spans="2:10" s="9" customFormat="1" x14ac:dyDescent="0.25">
      <c r="B23" s="50" t="s">
        <v>52</v>
      </c>
      <c r="C23" s="48" t="s">
        <v>53</v>
      </c>
      <c r="D23" s="48" t="s">
        <v>20</v>
      </c>
      <c r="E23" s="49">
        <v>3</v>
      </c>
      <c r="F23" s="21" t="s">
        <v>8</v>
      </c>
      <c r="G23" s="24" t="s">
        <v>134</v>
      </c>
      <c r="H23" s="24" t="s">
        <v>135</v>
      </c>
      <c r="I23" s="53"/>
      <c r="J23" s="52"/>
    </row>
    <row r="24" spans="2:10" s="9" customFormat="1" x14ac:dyDescent="0.25">
      <c r="B24" s="50" t="s">
        <v>54</v>
      </c>
      <c r="C24" s="48" t="s">
        <v>55</v>
      </c>
      <c r="D24" s="48" t="s">
        <v>20</v>
      </c>
      <c r="E24" s="49">
        <v>24</v>
      </c>
      <c r="F24" s="21" t="s">
        <v>8</v>
      </c>
      <c r="G24" s="24" t="s">
        <v>134</v>
      </c>
      <c r="H24" s="24" t="s">
        <v>135</v>
      </c>
      <c r="I24" s="53"/>
      <c r="J24" s="52"/>
    </row>
    <row r="25" spans="2:10" s="9" customFormat="1" x14ac:dyDescent="0.25">
      <c r="B25" s="50" t="s">
        <v>56</v>
      </c>
      <c r="C25" s="48" t="s">
        <v>57</v>
      </c>
      <c r="D25" s="48" t="s">
        <v>20</v>
      </c>
      <c r="E25" s="49">
        <v>6</v>
      </c>
      <c r="F25" s="21" t="s">
        <v>8</v>
      </c>
      <c r="G25" s="24" t="s">
        <v>134</v>
      </c>
      <c r="H25" s="24" t="s">
        <v>135</v>
      </c>
      <c r="I25" s="53"/>
      <c r="J25" s="52"/>
    </row>
    <row r="26" spans="2:10" s="9" customFormat="1" x14ac:dyDescent="0.25">
      <c r="B26" s="50" t="s">
        <v>58</v>
      </c>
      <c r="C26" s="48" t="s">
        <v>59</v>
      </c>
      <c r="D26" s="48" t="s">
        <v>20</v>
      </c>
      <c r="E26" s="49">
        <v>3</v>
      </c>
      <c r="F26" s="21" t="s">
        <v>8</v>
      </c>
      <c r="G26" s="24" t="s">
        <v>134</v>
      </c>
      <c r="H26" s="24" t="s">
        <v>135</v>
      </c>
      <c r="I26" s="53"/>
      <c r="J26" s="52"/>
    </row>
    <row r="27" spans="2:10" s="9" customFormat="1" x14ac:dyDescent="0.25">
      <c r="B27" s="50" t="s">
        <v>47</v>
      </c>
      <c r="C27" s="48" t="s">
        <v>48</v>
      </c>
      <c r="D27" s="48" t="s">
        <v>20</v>
      </c>
      <c r="E27" s="49">
        <v>3</v>
      </c>
      <c r="F27" s="21" t="s">
        <v>8</v>
      </c>
      <c r="G27" s="24" t="s">
        <v>134</v>
      </c>
      <c r="H27" s="24" t="s">
        <v>135</v>
      </c>
      <c r="I27" s="53"/>
      <c r="J27" s="52"/>
    </row>
    <row r="28" spans="2:10" s="9" customFormat="1" x14ac:dyDescent="0.25">
      <c r="B28" s="50" t="s">
        <v>43</v>
      </c>
      <c r="C28" s="48" t="s">
        <v>44</v>
      </c>
      <c r="D28" s="48" t="s">
        <v>60</v>
      </c>
      <c r="E28" s="49">
        <v>1</v>
      </c>
      <c r="F28" s="21" t="s">
        <v>8</v>
      </c>
      <c r="G28" s="24" t="s">
        <v>134</v>
      </c>
      <c r="H28" s="24" t="s">
        <v>135</v>
      </c>
      <c r="I28" s="53"/>
      <c r="J28" s="52"/>
    </row>
    <row r="29" spans="2:10" s="9" customFormat="1" x14ac:dyDescent="0.25">
      <c r="B29" s="50" t="s">
        <v>61</v>
      </c>
      <c r="C29" s="48" t="s">
        <v>62</v>
      </c>
      <c r="D29" s="48" t="s">
        <v>63</v>
      </c>
      <c r="E29" s="49">
        <v>1</v>
      </c>
      <c r="F29" s="21" t="s">
        <v>8</v>
      </c>
      <c r="G29" s="24" t="s">
        <v>134</v>
      </c>
      <c r="H29" s="24" t="s">
        <v>135</v>
      </c>
      <c r="I29" s="53"/>
      <c r="J29" s="52"/>
    </row>
    <row r="30" spans="2:10" s="9" customFormat="1" x14ac:dyDescent="0.25">
      <c r="B30" s="50" t="s">
        <v>64</v>
      </c>
      <c r="C30" s="48" t="s">
        <v>65</v>
      </c>
      <c r="D30" s="48" t="s">
        <v>20</v>
      </c>
      <c r="E30" s="49">
        <v>4</v>
      </c>
      <c r="F30" s="21" t="s">
        <v>8</v>
      </c>
      <c r="G30" s="24" t="s">
        <v>134</v>
      </c>
      <c r="H30" s="24" t="s">
        <v>135</v>
      </c>
      <c r="I30" s="53"/>
      <c r="J30" s="52"/>
    </row>
    <row r="31" spans="2:10" s="9" customFormat="1" x14ac:dyDescent="0.25">
      <c r="B31" s="50" t="s">
        <v>66</v>
      </c>
      <c r="C31" s="48" t="s">
        <v>67</v>
      </c>
      <c r="D31" s="48" t="s">
        <v>20</v>
      </c>
      <c r="E31" s="49">
        <v>1</v>
      </c>
      <c r="F31" s="21" t="s">
        <v>8</v>
      </c>
      <c r="G31" s="24" t="s">
        <v>134</v>
      </c>
      <c r="H31" s="24" t="s">
        <v>135</v>
      </c>
      <c r="I31" s="53"/>
      <c r="J31" s="52"/>
    </row>
    <row r="32" spans="2:10" s="9" customFormat="1" x14ac:dyDescent="0.25">
      <c r="B32" s="50" t="s">
        <v>68</v>
      </c>
      <c r="C32" s="48" t="s">
        <v>69</v>
      </c>
      <c r="D32" s="48" t="s">
        <v>70</v>
      </c>
      <c r="E32" s="49">
        <v>1</v>
      </c>
      <c r="F32" s="21" t="s">
        <v>8</v>
      </c>
      <c r="G32" s="24" t="s">
        <v>134</v>
      </c>
      <c r="H32" s="24" t="s">
        <v>135</v>
      </c>
      <c r="I32" s="53"/>
      <c r="J32" s="52"/>
    </row>
    <row r="33" spans="2:10" s="9" customFormat="1" x14ac:dyDescent="0.25">
      <c r="B33" s="50" t="s">
        <v>68</v>
      </c>
      <c r="C33" s="48" t="s">
        <v>69</v>
      </c>
      <c r="D33" s="48" t="s">
        <v>71</v>
      </c>
      <c r="E33" s="49">
        <v>1</v>
      </c>
      <c r="F33" s="21" t="s">
        <v>8</v>
      </c>
      <c r="G33" s="24" t="s">
        <v>134</v>
      </c>
      <c r="H33" s="24" t="s">
        <v>135</v>
      </c>
      <c r="I33" s="53"/>
      <c r="J33" s="52"/>
    </row>
    <row r="34" spans="2:10" s="9" customFormat="1" x14ac:dyDescent="0.25">
      <c r="B34" s="50" t="s">
        <v>68</v>
      </c>
      <c r="C34" s="48" t="s">
        <v>69</v>
      </c>
      <c r="D34" s="48" t="s">
        <v>72</v>
      </c>
      <c r="E34" s="49">
        <v>1</v>
      </c>
      <c r="F34" s="21" t="s">
        <v>8</v>
      </c>
      <c r="G34" s="24" t="s">
        <v>134</v>
      </c>
      <c r="H34" s="24" t="s">
        <v>135</v>
      </c>
      <c r="I34" s="53"/>
      <c r="J34" s="52"/>
    </row>
    <row r="35" spans="2:10" s="9" customFormat="1" x14ac:dyDescent="0.25">
      <c r="B35" s="50" t="s">
        <v>68</v>
      </c>
      <c r="C35" s="48" t="s">
        <v>69</v>
      </c>
      <c r="D35" s="48" t="s">
        <v>73</v>
      </c>
      <c r="E35" s="49">
        <v>1</v>
      </c>
      <c r="F35" s="21" t="s">
        <v>8</v>
      </c>
      <c r="G35" s="24" t="s">
        <v>134</v>
      </c>
      <c r="H35" s="24" t="s">
        <v>135</v>
      </c>
      <c r="I35" s="53"/>
      <c r="J35" s="52"/>
    </row>
    <row r="36" spans="2:10" s="9" customFormat="1" x14ac:dyDescent="0.25">
      <c r="B36" s="50" t="s">
        <v>74</v>
      </c>
      <c r="C36" s="48" t="s">
        <v>75</v>
      </c>
      <c r="D36" s="48" t="s">
        <v>76</v>
      </c>
      <c r="E36" s="49">
        <v>1</v>
      </c>
      <c r="F36" s="21" t="s">
        <v>8</v>
      </c>
      <c r="G36" s="24" t="s">
        <v>134</v>
      </c>
      <c r="H36" s="24" t="s">
        <v>135</v>
      </c>
      <c r="I36" s="53"/>
      <c r="J36" s="52"/>
    </row>
    <row r="37" spans="2:10" s="9" customFormat="1" x14ac:dyDescent="0.25">
      <c r="B37" s="50" t="s">
        <v>74</v>
      </c>
      <c r="C37" s="48" t="s">
        <v>75</v>
      </c>
      <c r="D37" s="48" t="s">
        <v>77</v>
      </c>
      <c r="E37" s="49">
        <v>1</v>
      </c>
      <c r="F37" s="21" t="s">
        <v>8</v>
      </c>
      <c r="G37" s="24" t="s">
        <v>134</v>
      </c>
      <c r="H37" s="24" t="s">
        <v>135</v>
      </c>
      <c r="I37" s="53"/>
      <c r="J37" s="52"/>
    </row>
    <row r="38" spans="2:10" s="9" customFormat="1" x14ac:dyDescent="0.25">
      <c r="B38" s="50" t="s">
        <v>78</v>
      </c>
      <c r="C38" s="48" t="s">
        <v>79</v>
      </c>
      <c r="D38" s="48" t="s">
        <v>80</v>
      </c>
      <c r="E38" s="49">
        <v>1</v>
      </c>
      <c r="F38" s="21" t="s">
        <v>8</v>
      </c>
      <c r="G38" s="24" t="s">
        <v>134</v>
      </c>
      <c r="H38" s="24" t="s">
        <v>135</v>
      </c>
      <c r="I38" s="53"/>
      <c r="J38" s="52"/>
    </row>
    <row r="39" spans="2:10" s="9" customFormat="1" x14ac:dyDescent="0.25">
      <c r="B39" s="50" t="s">
        <v>78</v>
      </c>
      <c r="C39" s="48" t="s">
        <v>79</v>
      </c>
      <c r="D39" s="48" t="s">
        <v>81</v>
      </c>
      <c r="E39" s="49">
        <v>1</v>
      </c>
      <c r="F39" s="21" t="s">
        <v>8</v>
      </c>
      <c r="G39" s="24" t="s">
        <v>134</v>
      </c>
      <c r="H39" s="24" t="s">
        <v>135</v>
      </c>
      <c r="I39" s="53"/>
      <c r="J39" s="52"/>
    </row>
    <row r="40" spans="2:10" s="9" customFormat="1" x14ac:dyDescent="0.25">
      <c r="B40" s="50" t="s">
        <v>82</v>
      </c>
      <c r="C40" s="48" t="s">
        <v>83</v>
      </c>
      <c r="D40" s="48" t="s">
        <v>84</v>
      </c>
      <c r="E40" s="49">
        <v>1</v>
      </c>
      <c r="F40" s="21" t="s">
        <v>15</v>
      </c>
      <c r="G40" s="24" t="s">
        <v>134</v>
      </c>
      <c r="H40" s="24" t="s">
        <v>135</v>
      </c>
      <c r="I40" s="53"/>
      <c r="J40" s="52"/>
    </row>
    <row r="41" spans="2:10" s="9" customFormat="1" x14ac:dyDescent="0.25">
      <c r="B41" s="50" t="s">
        <v>85</v>
      </c>
      <c r="C41" s="48" t="s">
        <v>86</v>
      </c>
      <c r="D41" s="48" t="s">
        <v>87</v>
      </c>
      <c r="E41" s="49">
        <v>1</v>
      </c>
      <c r="F41" s="21" t="s">
        <v>15</v>
      </c>
      <c r="G41" s="24" t="s">
        <v>134</v>
      </c>
      <c r="H41" s="24" t="s">
        <v>135</v>
      </c>
      <c r="I41" s="53"/>
      <c r="J41" s="52"/>
    </row>
    <row r="42" spans="2:10" s="9" customFormat="1" x14ac:dyDescent="0.25">
      <c r="B42" s="50" t="s">
        <v>85</v>
      </c>
      <c r="C42" s="48" t="s">
        <v>86</v>
      </c>
      <c r="D42" s="48" t="s">
        <v>88</v>
      </c>
      <c r="E42" s="49">
        <v>1</v>
      </c>
      <c r="F42" s="21" t="s">
        <v>15</v>
      </c>
      <c r="G42" s="24" t="s">
        <v>134</v>
      </c>
      <c r="H42" s="24" t="s">
        <v>135</v>
      </c>
      <c r="I42" s="53"/>
      <c r="J42" s="52"/>
    </row>
    <row r="43" spans="2:10" s="9" customFormat="1" x14ac:dyDescent="0.25">
      <c r="B43" s="50" t="s">
        <v>89</v>
      </c>
      <c r="C43" s="48" t="s">
        <v>90</v>
      </c>
      <c r="D43" s="48" t="s">
        <v>91</v>
      </c>
      <c r="E43" s="49">
        <v>1</v>
      </c>
      <c r="F43" s="21" t="s">
        <v>15</v>
      </c>
      <c r="G43" s="24" t="s">
        <v>134</v>
      </c>
      <c r="H43" s="24" t="s">
        <v>135</v>
      </c>
      <c r="I43" s="53"/>
      <c r="J43" s="52"/>
    </row>
    <row r="44" spans="2:10" s="9" customFormat="1" x14ac:dyDescent="0.25">
      <c r="B44" s="50" t="s">
        <v>92</v>
      </c>
      <c r="C44" s="48" t="s">
        <v>93</v>
      </c>
      <c r="D44" s="48" t="s">
        <v>20</v>
      </c>
      <c r="E44" s="49">
        <v>1</v>
      </c>
      <c r="F44" s="21" t="s">
        <v>15</v>
      </c>
      <c r="G44" s="24" t="s">
        <v>134</v>
      </c>
      <c r="H44" s="24" t="s">
        <v>135</v>
      </c>
      <c r="I44" s="53"/>
      <c r="J44" s="52"/>
    </row>
    <row r="45" spans="2:10" s="9" customFormat="1" x14ac:dyDescent="0.25">
      <c r="B45" s="50" t="s">
        <v>85</v>
      </c>
      <c r="C45" s="48" t="s">
        <v>86</v>
      </c>
      <c r="D45" s="48" t="s">
        <v>94</v>
      </c>
      <c r="E45" s="49">
        <v>1</v>
      </c>
      <c r="F45" s="21" t="s">
        <v>15</v>
      </c>
      <c r="G45" s="24" t="s">
        <v>134</v>
      </c>
      <c r="H45" s="24" t="s">
        <v>135</v>
      </c>
      <c r="I45" s="53"/>
      <c r="J45" s="52"/>
    </row>
    <row r="46" spans="2:10" s="9" customFormat="1" x14ac:dyDescent="0.25">
      <c r="B46" s="50" t="s">
        <v>85</v>
      </c>
      <c r="C46" s="48" t="s">
        <v>86</v>
      </c>
      <c r="D46" s="48" t="s">
        <v>95</v>
      </c>
      <c r="E46" s="49">
        <v>1</v>
      </c>
      <c r="F46" s="21" t="s">
        <v>15</v>
      </c>
      <c r="G46" s="24" t="s">
        <v>134</v>
      </c>
      <c r="H46" s="24" t="s">
        <v>135</v>
      </c>
      <c r="I46" s="53"/>
      <c r="J46" s="52"/>
    </row>
    <row r="47" spans="2:10" s="9" customFormat="1" x14ac:dyDescent="0.25">
      <c r="B47" s="50" t="s">
        <v>85</v>
      </c>
      <c r="C47" s="48" t="s">
        <v>86</v>
      </c>
      <c r="D47" s="48" t="s">
        <v>96</v>
      </c>
      <c r="E47" s="49">
        <v>1</v>
      </c>
      <c r="F47" s="21" t="s">
        <v>15</v>
      </c>
      <c r="G47" s="24" t="s">
        <v>134</v>
      </c>
      <c r="H47" s="24" t="s">
        <v>135</v>
      </c>
      <c r="I47" s="53"/>
      <c r="J47" s="52"/>
    </row>
    <row r="48" spans="2:10" s="9" customFormat="1" x14ac:dyDescent="0.25">
      <c r="B48" s="50" t="s">
        <v>85</v>
      </c>
      <c r="C48" s="48" t="s">
        <v>86</v>
      </c>
      <c r="D48" s="48" t="s">
        <v>97</v>
      </c>
      <c r="E48" s="49">
        <v>1</v>
      </c>
      <c r="F48" s="21" t="s">
        <v>15</v>
      </c>
      <c r="G48" s="24" t="s">
        <v>134</v>
      </c>
      <c r="H48" s="24" t="s">
        <v>135</v>
      </c>
      <c r="I48" s="53"/>
      <c r="J48" s="52"/>
    </row>
    <row r="49" spans="2:10" s="9" customFormat="1" x14ac:dyDescent="0.25">
      <c r="B49" s="50" t="s">
        <v>85</v>
      </c>
      <c r="C49" s="48" t="s">
        <v>86</v>
      </c>
      <c r="D49" s="48" t="s">
        <v>98</v>
      </c>
      <c r="E49" s="49">
        <v>1</v>
      </c>
      <c r="F49" s="21" t="s">
        <v>15</v>
      </c>
      <c r="G49" s="24" t="s">
        <v>134</v>
      </c>
      <c r="H49" s="24" t="s">
        <v>135</v>
      </c>
      <c r="I49" s="53"/>
      <c r="J49" s="52"/>
    </row>
    <row r="50" spans="2:10" s="9" customFormat="1" x14ac:dyDescent="0.25">
      <c r="B50" s="50" t="s">
        <v>85</v>
      </c>
      <c r="C50" s="48" t="s">
        <v>86</v>
      </c>
      <c r="D50" s="48" t="s">
        <v>99</v>
      </c>
      <c r="E50" s="49">
        <v>1</v>
      </c>
      <c r="F50" s="21" t="s">
        <v>15</v>
      </c>
      <c r="G50" s="24" t="s">
        <v>134</v>
      </c>
      <c r="H50" s="24" t="s">
        <v>135</v>
      </c>
      <c r="I50" s="53"/>
      <c r="J50" s="52"/>
    </row>
    <row r="51" spans="2:10" s="9" customFormat="1" x14ac:dyDescent="0.25">
      <c r="B51" s="50" t="s">
        <v>100</v>
      </c>
      <c r="C51" s="48" t="s">
        <v>101</v>
      </c>
      <c r="D51" s="48" t="s">
        <v>102</v>
      </c>
      <c r="E51" s="49">
        <v>1</v>
      </c>
      <c r="F51" s="21" t="s">
        <v>15</v>
      </c>
      <c r="G51" s="24" t="s">
        <v>134</v>
      </c>
      <c r="H51" s="24" t="s">
        <v>135</v>
      </c>
      <c r="I51" s="53"/>
      <c r="J51" s="52"/>
    </row>
    <row r="52" spans="2:10" s="9" customFormat="1" x14ac:dyDescent="0.25">
      <c r="B52" s="50" t="s">
        <v>100</v>
      </c>
      <c r="C52" s="48" t="s">
        <v>101</v>
      </c>
      <c r="D52" s="48" t="s">
        <v>103</v>
      </c>
      <c r="E52" s="49">
        <v>1</v>
      </c>
      <c r="F52" s="21" t="s">
        <v>15</v>
      </c>
      <c r="G52" s="24" t="s">
        <v>134</v>
      </c>
      <c r="H52" s="24" t="s">
        <v>135</v>
      </c>
      <c r="I52" s="53"/>
      <c r="J52" s="52"/>
    </row>
    <row r="53" spans="2:10" s="9" customFormat="1" x14ac:dyDescent="0.25">
      <c r="B53" s="50" t="s">
        <v>104</v>
      </c>
      <c r="C53" s="48" t="s">
        <v>105</v>
      </c>
      <c r="D53" s="48" t="s">
        <v>106</v>
      </c>
      <c r="E53" s="49">
        <v>1</v>
      </c>
      <c r="F53" s="21" t="s">
        <v>15</v>
      </c>
      <c r="G53" s="24" t="s">
        <v>134</v>
      </c>
      <c r="H53" s="24" t="s">
        <v>135</v>
      </c>
      <c r="I53" s="53"/>
      <c r="J53" s="52"/>
    </row>
    <row r="54" spans="2:10" s="9" customFormat="1" x14ac:dyDescent="0.25">
      <c r="B54" s="50" t="s">
        <v>104</v>
      </c>
      <c r="C54" s="48" t="s">
        <v>105</v>
      </c>
      <c r="D54" s="48" t="s">
        <v>107</v>
      </c>
      <c r="E54" s="49">
        <v>1</v>
      </c>
      <c r="F54" s="21" t="s">
        <v>15</v>
      </c>
      <c r="G54" s="24" t="s">
        <v>134</v>
      </c>
      <c r="H54" s="24" t="s">
        <v>135</v>
      </c>
      <c r="I54" s="53"/>
      <c r="J54" s="52"/>
    </row>
    <row r="55" spans="2:10" s="9" customFormat="1" x14ac:dyDescent="0.25">
      <c r="B55" s="50" t="s">
        <v>104</v>
      </c>
      <c r="C55" s="48" t="s">
        <v>105</v>
      </c>
      <c r="D55" s="48" t="s">
        <v>108</v>
      </c>
      <c r="E55" s="49">
        <v>1</v>
      </c>
      <c r="F55" s="21" t="s">
        <v>15</v>
      </c>
      <c r="G55" s="24" t="s">
        <v>134</v>
      </c>
      <c r="H55" s="24" t="s">
        <v>135</v>
      </c>
      <c r="I55" s="53"/>
      <c r="J55" s="52"/>
    </row>
    <row r="56" spans="2:10" s="9" customFormat="1" x14ac:dyDescent="0.25">
      <c r="B56" s="50" t="s">
        <v>104</v>
      </c>
      <c r="C56" s="48" t="s">
        <v>105</v>
      </c>
      <c r="D56" s="48" t="s">
        <v>109</v>
      </c>
      <c r="E56" s="49">
        <v>1</v>
      </c>
      <c r="F56" s="21" t="s">
        <v>15</v>
      </c>
      <c r="G56" s="24" t="s">
        <v>134</v>
      </c>
      <c r="H56" s="24" t="s">
        <v>135</v>
      </c>
      <c r="I56" s="53"/>
      <c r="J56" s="52"/>
    </row>
    <row r="57" spans="2:10" s="9" customFormat="1" x14ac:dyDescent="0.25">
      <c r="B57" s="50" t="s">
        <v>104</v>
      </c>
      <c r="C57" s="48" t="s">
        <v>105</v>
      </c>
      <c r="D57" s="48" t="s">
        <v>110</v>
      </c>
      <c r="E57" s="49">
        <v>1</v>
      </c>
      <c r="F57" s="21" t="s">
        <v>15</v>
      </c>
      <c r="G57" s="24" t="s">
        <v>134</v>
      </c>
      <c r="H57" s="24" t="s">
        <v>135</v>
      </c>
      <c r="I57" s="53"/>
      <c r="J57" s="52"/>
    </row>
    <row r="58" spans="2:10" s="9" customFormat="1" x14ac:dyDescent="0.25">
      <c r="B58" s="50" t="s">
        <v>104</v>
      </c>
      <c r="C58" s="48" t="s">
        <v>105</v>
      </c>
      <c r="D58" s="48" t="s">
        <v>111</v>
      </c>
      <c r="E58" s="49">
        <v>1</v>
      </c>
      <c r="F58" s="21" t="s">
        <v>15</v>
      </c>
      <c r="G58" s="24" t="s">
        <v>134</v>
      </c>
      <c r="H58" s="24" t="s">
        <v>135</v>
      </c>
      <c r="I58" s="53"/>
      <c r="J58" s="52"/>
    </row>
    <row r="59" spans="2:10" s="9" customFormat="1" x14ac:dyDescent="0.25">
      <c r="B59" s="50" t="s">
        <v>112</v>
      </c>
      <c r="C59" s="48" t="s">
        <v>113</v>
      </c>
      <c r="D59" s="48" t="s">
        <v>20</v>
      </c>
      <c r="E59" s="49">
        <v>1</v>
      </c>
      <c r="F59" s="21" t="s">
        <v>15</v>
      </c>
      <c r="G59" s="24" t="s">
        <v>134</v>
      </c>
      <c r="H59" s="24" t="s">
        <v>135</v>
      </c>
      <c r="I59" s="53"/>
      <c r="J59" s="52"/>
    </row>
    <row r="60" spans="2:10" s="9" customFormat="1" x14ac:dyDescent="0.25">
      <c r="B60" s="50" t="s">
        <v>114</v>
      </c>
      <c r="C60" s="48" t="s">
        <v>115</v>
      </c>
      <c r="D60" s="48" t="s">
        <v>116</v>
      </c>
      <c r="E60" s="49">
        <v>1</v>
      </c>
      <c r="F60" s="21" t="s">
        <v>15</v>
      </c>
      <c r="G60" s="24" t="s">
        <v>134</v>
      </c>
      <c r="H60" s="24" t="s">
        <v>135</v>
      </c>
      <c r="I60" s="53"/>
      <c r="J60" s="52"/>
    </row>
    <row r="61" spans="2:10" s="9" customFormat="1" x14ac:dyDescent="0.25">
      <c r="B61" s="50" t="s">
        <v>117</v>
      </c>
      <c r="C61" s="48" t="s">
        <v>118</v>
      </c>
      <c r="D61" s="48" t="s">
        <v>119</v>
      </c>
      <c r="E61" s="49">
        <v>1</v>
      </c>
      <c r="F61" s="21" t="s">
        <v>15</v>
      </c>
      <c r="G61" s="24" t="s">
        <v>134</v>
      </c>
      <c r="H61" s="24" t="s">
        <v>135</v>
      </c>
      <c r="I61" s="53"/>
      <c r="J61" s="52"/>
    </row>
    <row r="62" spans="2:10" s="9" customFormat="1" x14ac:dyDescent="0.25">
      <c r="B62" s="50" t="s">
        <v>120</v>
      </c>
      <c r="C62" s="48" t="s">
        <v>121</v>
      </c>
      <c r="D62" s="48" t="s">
        <v>20</v>
      </c>
      <c r="E62" s="49">
        <v>2</v>
      </c>
      <c r="F62" s="21" t="s">
        <v>15</v>
      </c>
      <c r="G62" s="24" t="s">
        <v>134</v>
      </c>
      <c r="H62" s="24" t="s">
        <v>135</v>
      </c>
      <c r="I62" s="53"/>
      <c r="J62" s="52"/>
    </row>
    <row r="63" spans="2:10" s="9" customFormat="1" x14ac:dyDescent="0.25">
      <c r="B63" s="50" t="s">
        <v>122</v>
      </c>
      <c r="C63" s="48" t="s">
        <v>123</v>
      </c>
      <c r="D63" s="48" t="s">
        <v>124</v>
      </c>
      <c r="E63" s="49">
        <v>1</v>
      </c>
      <c r="F63" s="21" t="s">
        <v>8</v>
      </c>
      <c r="G63" s="24" t="s">
        <v>134</v>
      </c>
      <c r="H63" s="24" t="s">
        <v>135</v>
      </c>
      <c r="I63" s="53"/>
      <c r="J63" s="52"/>
    </row>
    <row r="64" spans="2:10" s="9" customFormat="1" x14ac:dyDescent="0.25">
      <c r="B64" s="50" t="s">
        <v>122</v>
      </c>
      <c r="C64" s="48" t="s">
        <v>123</v>
      </c>
      <c r="D64" s="48" t="s">
        <v>125</v>
      </c>
      <c r="E64" s="49">
        <v>1</v>
      </c>
      <c r="F64" s="21" t="s">
        <v>8</v>
      </c>
      <c r="G64" s="24" t="s">
        <v>134</v>
      </c>
      <c r="H64" s="24" t="s">
        <v>135</v>
      </c>
      <c r="I64" s="53"/>
      <c r="J64" s="52"/>
    </row>
    <row r="65" spans="2:10" s="9" customFormat="1" x14ac:dyDescent="0.25">
      <c r="B65" s="50" t="s">
        <v>122</v>
      </c>
      <c r="C65" s="48" t="s">
        <v>123</v>
      </c>
      <c r="D65" s="48" t="s">
        <v>126</v>
      </c>
      <c r="E65" s="49">
        <v>1</v>
      </c>
      <c r="F65" s="21" t="s">
        <v>8</v>
      </c>
      <c r="G65" s="24" t="s">
        <v>134</v>
      </c>
      <c r="H65" s="24" t="s">
        <v>135</v>
      </c>
      <c r="I65" s="53"/>
      <c r="J65" s="52"/>
    </row>
    <row r="66" spans="2:10" s="9" customFormat="1" x14ac:dyDescent="0.25">
      <c r="B66" s="50" t="s">
        <v>122</v>
      </c>
      <c r="C66" s="48" t="s">
        <v>123</v>
      </c>
      <c r="D66" s="48" t="s">
        <v>127</v>
      </c>
      <c r="E66" s="49">
        <v>1</v>
      </c>
      <c r="F66" s="21" t="s">
        <v>8</v>
      </c>
      <c r="G66" s="24" t="s">
        <v>134</v>
      </c>
      <c r="H66" s="24" t="s">
        <v>135</v>
      </c>
      <c r="I66" s="53"/>
      <c r="J66" s="52"/>
    </row>
    <row r="67" spans="2:10" s="9" customFormat="1" x14ac:dyDescent="0.25">
      <c r="B67" s="50" t="s">
        <v>122</v>
      </c>
      <c r="C67" s="48" t="s">
        <v>123</v>
      </c>
      <c r="D67" s="48" t="s">
        <v>128</v>
      </c>
      <c r="E67" s="49">
        <v>1</v>
      </c>
      <c r="F67" s="21" t="s">
        <v>8</v>
      </c>
      <c r="G67" s="24" t="s">
        <v>134</v>
      </c>
      <c r="H67" s="24" t="s">
        <v>135</v>
      </c>
      <c r="I67" s="53"/>
      <c r="J67" s="52"/>
    </row>
    <row r="68" spans="2:10" s="9" customFormat="1" x14ac:dyDescent="0.25">
      <c r="B68" s="50" t="s">
        <v>122</v>
      </c>
      <c r="C68" s="48" t="s">
        <v>123</v>
      </c>
      <c r="D68" s="48" t="s">
        <v>129</v>
      </c>
      <c r="E68" s="49">
        <v>1</v>
      </c>
      <c r="F68" s="21" t="s">
        <v>8</v>
      </c>
      <c r="G68" s="24" t="s">
        <v>134</v>
      </c>
      <c r="H68" s="24" t="s">
        <v>135</v>
      </c>
      <c r="I68" s="53"/>
      <c r="J68" s="52"/>
    </row>
    <row r="69" spans="2:10" s="9" customFormat="1" x14ac:dyDescent="0.25">
      <c r="B69" s="50" t="s">
        <v>122</v>
      </c>
      <c r="C69" s="48" t="s">
        <v>123</v>
      </c>
      <c r="D69" s="48" t="s">
        <v>130</v>
      </c>
      <c r="E69" s="49">
        <v>1</v>
      </c>
      <c r="F69" s="21" t="s">
        <v>8</v>
      </c>
      <c r="G69" s="24" t="s">
        <v>134</v>
      </c>
      <c r="H69" s="24" t="s">
        <v>135</v>
      </c>
      <c r="I69" s="53"/>
      <c r="J69" s="52"/>
    </row>
    <row r="70" spans="2:10" s="9" customFormat="1" x14ac:dyDescent="0.25">
      <c r="B70" s="50" t="s">
        <v>122</v>
      </c>
      <c r="C70" s="48" t="s">
        <v>123</v>
      </c>
      <c r="D70" s="48" t="s">
        <v>131</v>
      </c>
      <c r="E70" s="49">
        <v>1</v>
      </c>
      <c r="F70" s="21" t="s">
        <v>8</v>
      </c>
      <c r="G70" s="24" t="s">
        <v>134</v>
      </c>
      <c r="H70" s="24" t="s">
        <v>135</v>
      </c>
      <c r="I70" s="53"/>
      <c r="J70" s="52"/>
    </row>
    <row r="71" spans="2:10" s="9" customFormat="1" x14ac:dyDescent="0.25">
      <c r="B71" s="50" t="s">
        <v>122</v>
      </c>
      <c r="C71" s="48" t="s">
        <v>123</v>
      </c>
      <c r="D71" s="48" t="s">
        <v>132</v>
      </c>
      <c r="E71" s="49">
        <v>1</v>
      </c>
      <c r="F71" s="21" t="s">
        <v>8</v>
      </c>
      <c r="G71" s="24" t="s">
        <v>134</v>
      </c>
      <c r="H71" s="24" t="s">
        <v>135</v>
      </c>
      <c r="I71" s="53"/>
      <c r="J71" s="52"/>
    </row>
    <row r="72" spans="2:10" s="9" customFormat="1" x14ac:dyDescent="0.25">
      <c r="B72" s="50" t="s">
        <v>122</v>
      </c>
      <c r="C72" s="48" t="s">
        <v>123</v>
      </c>
      <c r="D72" s="48" t="s">
        <v>133</v>
      </c>
      <c r="E72" s="49">
        <v>1</v>
      </c>
      <c r="F72" s="21" t="s">
        <v>8</v>
      </c>
      <c r="G72" s="24" t="s">
        <v>134</v>
      </c>
      <c r="H72" s="24" t="s">
        <v>135</v>
      </c>
      <c r="I72" s="53"/>
      <c r="J72" s="52"/>
    </row>
    <row r="73" spans="2:10" s="9" customFormat="1" x14ac:dyDescent="0.25">
      <c r="B73" s="26" t="s">
        <v>136</v>
      </c>
      <c r="C73" s="29" t="s">
        <v>137</v>
      </c>
      <c r="D73" s="29" t="s">
        <v>138</v>
      </c>
      <c r="E73" s="27">
        <v>1</v>
      </c>
      <c r="F73" s="29" t="s">
        <v>8</v>
      </c>
      <c r="G73" s="24" t="s">
        <v>134</v>
      </c>
      <c r="H73" s="29" t="s">
        <v>135</v>
      </c>
      <c r="I73" s="53"/>
      <c r="J73" s="52"/>
    </row>
    <row r="74" spans="2:10" s="9" customFormat="1" x14ac:dyDescent="0.25">
      <c r="B74" s="26" t="s">
        <v>136</v>
      </c>
      <c r="C74" s="29" t="s">
        <v>137</v>
      </c>
      <c r="D74" s="29" t="s">
        <v>139</v>
      </c>
      <c r="E74" s="27">
        <v>1</v>
      </c>
      <c r="F74" s="29" t="s">
        <v>8</v>
      </c>
      <c r="G74" s="24" t="s">
        <v>134</v>
      </c>
      <c r="H74" s="29" t="s">
        <v>135</v>
      </c>
      <c r="I74" s="53"/>
      <c r="J74" s="52"/>
    </row>
    <row r="75" spans="2:10" s="9" customFormat="1" x14ac:dyDescent="0.25">
      <c r="B75" s="50" t="s">
        <v>142</v>
      </c>
      <c r="C75" s="48" t="s">
        <v>143</v>
      </c>
      <c r="D75" s="48" t="s">
        <v>144</v>
      </c>
      <c r="E75" s="49">
        <v>1</v>
      </c>
      <c r="F75" s="21" t="s">
        <v>145</v>
      </c>
      <c r="G75" s="24" t="s">
        <v>134</v>
      </c>
      <c r="H75" s="29" t="s">
        <v>135</v>
      </c>
      <c r="I75" s="53"/>
      <c r="J75" s="52"/>
    </row>
    <row r="76" spans="2:10" s="9" customFormat="1" x14ac:dyDescent="0.25">
      <c r="B76" s="50" t="s">
        <v>146</v>
      </c>
      <c r="C76" s="48" t="s">
        <v>147</v>
      </c>
      <c r="D76" s="48"/>
      <c r="E76" s="49">
        <v>2</v>
      </c>
      <c r="F76" s="21" t="s">
        <v>145</v>
      </c>
      <c r="G76" s="24" t="s">
        <v>134</v>
      </c>
      <c r="H76" s="29" t="s">
        <v>135</v>
      </c>
      <c r="I76" s="53"/>
      <c r="J76" s="52"/>
    </row>
    <row r="77" spans="2:10" s="9" customFormat="1" x14ac:dyDescent="0.25">
      <c r="B77" s="50" t="s">
        <v>148</v>
      </c>
      <c r="C77" s="48" t="s">
        <v>149</v>
      </c>
      <c r="D77" s="48"/>
      <c r="E77" s="49">
        <v>1</v>
      </c>
      <c r="F77" s="21" t="s">
        <v>145</v>
      </c>
      <c r="G77" s="24" t="s">
        <v>134</v>
      </c>
      <c r="H77" s="29" t="s">
        <v>135</v>
      </c>
      <c r="I77" s="53"/>
      <c r="J77" s="52"/>
    </row>
    <row r="78" spans="2:10" s="9" customFormat="1" x14ac:dyDescent="0.25">
      <c r="B78" s="50" t="s">
        <v>150</v>
      </c>
      <c r="C78" s="48" t="s">
        <v>151</v>
      </c>
      <c r="D78" s="48"/>
      <c r="E78" s="49">
        <v>4</v>
      </c>
      <c r="F78" s="21" t="s">
        <v>145</v>
      </c>
      <c r="G78" s="24" t="s">
        <v>134</v>
      </c>
      <c r="H78" s="29" t="s">
        <v>135</v>
      </c>
      <c r="I78" s="53"/>
      <c r="J78" s="52"/>
    </row>
    <row r="79" spans="2:10" s="9" customFormat="1" x14ac:dyDescent="0.25">
      <c r="B79" s="50" t="s">
        <v>152</v>
      </c>
      <c r="C79" s="48" t="s">
        <v>153</v>
      </c>
      <c r="D79" s="48"/>
      <c r="E79" s="49">
        <v>12</v>
      </c>
      <c r="F79" s="21" t="s">
        <v>145</v>
      </c>
      <c r="G79" s="24" t="s">
        <v>134</v>
      </c>
      <c r="H79" s="29" t="s">
        <v>135</v>
      </c>
      <c r="I79" s="53"/>
      <c r="J79" s="52"/>
    </row>
    <row r="80" spans="2:10" s="9" customFormat="1" x14ac:dyDescent="0.25">
      <c r="B80" s="50" t="s">
        <v>154</v>
      </c>
      <c r="C80" s="48" t="s">
        <v>155</v>
      </c>
      <c r="D80" s="48"/>
      <c r="E80" s="49">
        <v>12</v>
      </c>
      <c r="F80" s="21" t="s">
        <v>145</v>
      </c>
      <c r="G80" s="24" t="s">
        <v>134</v>
      </c>
      <c r="H80" s="29" t="s">
        <v>135</v>
      </c>
      <c r="I80" s="53"/>
      <c r="J80" s="52"/>
    </row>
    <row r="81" spans="2:10" s="9" customFormat="1" x14ac:dyDescent="0.25">
      <c r="B81" s="50" t="s">
        <v>156</v>
      </c>
      <c r="C81" s="48" t="s">
        <v>157</v>
      </c>
      <c r="D81" s="48"/>
      <c r="E81" s="49">
        <v>20</v>
      </c>
      <c r="F81" s="21" t="s">
        <v>145</v>
      </c>
      <c r="G81" s="24" t="s">
        <v>134</v>
      </c>
      <c r="H81" s="29" t="s">
        <v>135</v>
      </c>
      <c r="I81" s="53"/>
      <c r="J81" s="52"/>
    </row>
    <row r="82" spans="2:10" s="9" customFormat="1" x14ac:dyDescent="0.25">
      <c r="B82" s="50" t="s">
        <v>158</v>
      </c>
      <c r="C82" s="48" t="s">
        <v>159</v>
      </c>
      <c r="D82" s="48"/>
      <c r="E82" s="49">
        <v>4</v>
      </c>
      <c r="F82" s="21" t="s">
        <v>145</v>
      </c>
      <c r="G82" s="24" t="s">
        <v>134</v>
      </c>
      <c r="H82" s="29" t="s">
        <v>135</v>
      </c>
      <c r="I82" s="53"/>
      <c r="J82" s="52"/>
    </row>
    <row r="83" spans="2:10" s="9" customFormat="1" x14ac:dyDescent="0.25">
      <c r="B83" s="50" t="s">
        <v>160</v>
      </c>
      <c r="C83" s="48" t="s">
        <v>161</v>
      </c>
      <c r="D83" s="48"/>
      <c r="E83" s="49">
        <v>24</v>
      </c>
      <c r="F83" s="21" t="s">
        <v>145</v>
      </c>
      <c r="G83" s="24" t="s">
        <v>134</v>
      </c>
      <c r="H83" s="29" t="s">
        <v>135</v>
      </c>
      <c r="I83" s="53"/>
      <c r="J83" s="52"/>
    </row>
    <row r="84" spans="2:10" s="9" customFormat="1" x14ac:dyDescent="0.25">
      <c r="B84" s="50" t="s">
        <v>162</v>
      </c>
      <c r="C84" s="48" t="s">
        <v>163</v>
      </c>
      <c r="D84" s="48" t="s">
        <v>164</v>
      </c>
      <c r="E84" s="49">
        <v>1</v>
      </c>
      <c r="F84" s="21" t="s">
        <v>145</v>
      </c>
      <c r="G84" s="24" t="s">
        <v>134</v>
      </c>
      <c r="H84" s="29" t="s">
        <v>135</v>
      </c>
      <c r="I84" s="53"/>
      <c r="J84" s="52"/>
    </row>
    <row r="85" spans="2:10" ht="15.75" thickBot="1" x14ac:dyDescent="0.3">
      <c r="B85" s="23" t="s">
        <v>162</v>
      </c>
      <c r="C85" s="25" t="s">
        <v>163</v>
      </c>
      <c r="D85" s="25" t="s">
        <v>165</v>
      </c>
      <c r="E85" s="20">
        <v>1</v>
      </c>
      <c r="F85" s="20" t="s">
        <v>145</v>
      </c>
      <c r="G85" s="24" t="s">
        <v>134</v>
      </c>
      <c r="H85" s="30" t="s">
        <v>135</v>
      </c>
      <c r="I85" s="54"/>
      <c r="J85" s="52"/>
    </row>
    <row r="86" spans="2:10" ht="15.75" thickBot="1" x14ac:dyDescent="0.3">
      <c r="B86" s="16"/>
      <c r="C86" s="16"/>
      <c r="D86" s="16"/>
      <c r="E86" s="17"/>
      <c r="F86" s="16"/>
      <c r="H86" s="18" t="s">
        <v>183</v>
      </c>
      <c r="I86" s="19"/>
      <c r="J86" s="56"/>
    </row>
    <row r="87" spans="2:10" ht="15.75" thickBot="1" x14ac:dyDescent="0.3">
      <c r="H87" s="18" t="s">
        <v>184</v>
      </c>
      <c r="I87" s="19">
        <f>I88-I86</f>
        <v>0</v>
      </c>
      <c r="J87" s="56"/>
    </row>
    <row r="88" spans="2:10" ht="15.75" thickBot="1" x14ac:dyDescent="0.3">
      <c r="G88" s="51"/>
      <c r="H88" s="57" t="s">
        <v>185</v>
      </c>
      <c r="I88" s="19">
        <f>I86*1.25</f>
        <v>0</v>
      </c>
      <c r="J88" s="56"/>
    </row>
    <row r="89" spans="2:10" s="37" customFormat="1" x14ac:dyDescent="0.25">
      <c r="E89" s="3"/>
      <c r="G89" s="51"/>
      <c r="H89" s="59"/>
      <c r="I89" s="60"/>
      <c r="J89" s="56"/>
    </row>
    <row r="90" spans="2:10" s="37" customFormat="1" x14ac:dyDescent="0.25">
      <c r="E90" s="3"/>
      <c r="G90" s="51"/>
      <c r="H90" s="59"/>
      <c r="I90" s="60"/>
      <c r="J90" s="56"/>
    </row>
    <row r="91" spans="2:10" s="37" customFormat="1" x14ac:dyDescent="0.25">
      <c r="E91" s="3"/>
      <c r="G91" s="51"/>
      <c r="H91" s="64" t="s">
        <v>175</v>
      </c>
      <c r="I91" s="64"/>
      <c r="J91" s="56"/>
    </row>
    <row r="92" spans="2:10" s="37" customFormat="1" x14ac:dyDescent="0.25">
      <c r="E92" s="3"/>
      <c r="G92" s="51"/>
      <c r="H92" s="64"/>
      <c r="I92" s="64"/>
      <c r="J92" s="56"/>
    </row>
    <row r="93" spans="2:10" s="37" customFormat="1" x14ac:dyDescent="0.25">
      <c r="E93" s="3"/>
      <c r="G93" s="51"/>
      <c r="H93" s="64" t="s">
        <v>178</v>
      </c>
      <c r="I93" s="64"/>
      <c r="J93" s="56"/>
    </row>
    <row r="94" spans="2:10" s="37" customFormat="1" x14ac:dyDescent="0.25">
      <c r="E94" s="3"/>
      <c r="G94" s="51"/>
      <c r="H94" s="64" t="s">
        <v>176</v>
      </c>
      <c r="I94" s="64"/>
      <c r="J94" s="56"/>
    </row>
    <row r="95" spans="2:10" s="37" customFormat="1" x14ac:dyDescent="0.25">
      <c r="E95" s="3"/>
      <c r="G95" s="51"/>
      <c r="H95" s="58"/>
      <c r="J95" s="56"/>
    </row>
    <row r="96" spans="2:10" x14ac:dyDescent="0.25">
      <c r="H96" s="63" t="s">
        <v>179</v>
      </c>
      <c r="I96" s="63"/>
    </row>
    <row r="97" spans="2:9" s="37" customFormat="1" x14ac:dyDescent="0.25">
      <c r="E97" s="3"/>
      <c r="H97" s="63" t="s">
        <v>177</v>
      </c>
      <c r="I97" s="63"/>
    </row>
    <row r="98" spans="2:9" s="37" customFormat="1" x14ac:dyDescent="0.25">
      <c r="E98" s="3"/>
      <c r="H98" s="58"/>
      <c r="I98" s="58"/>
    </row>
    <row r="99" spans="2:9" s="37" customFormat="1" x14ac:dyDescent="0.25">
      <c r="E99" s="3"/>
      <c r="H99" s="58"/>
      <c r="I99" s="58"/>
    </row>
    <row r="100" spans="2:9" s="37" customFormat="1" x14ac:dyDescent="0.25">
      <c r="E100" s="3"/>
      <c r="H100" s="58"/>
      <c r="I100" s="58"/>
    </row>
    <row r="101" spans="2:9" x14ac:dyDescent="0.25">
      <c r="G101" s="51"/>
      <c r="H101" s="61"/>
      <c r="I101" s="61"/>
    </row>
    <row r="102" spans="2:9" ht="15.75" x14ac:dyDescent="0.25">
      <c r="B102" s="5" t="s">
        <v>6</v>
      </c>
      <c r="G102" s="52"/>
      <c r="I102" s="55"/>
    </row>
    <row r="103" spans="2:9" ht="15.75" x14ac:dyDescent="0.25">
      <c r="I103" s="42"/>
    </row>
    <row r="104" spans="2:9" ht="15.75" x14ac:dyDescent="0.25">
      <c r="B104" s="34" t="s">
        <v>8</v>
      </c>
      <c r="C104" s="35" t="s">
        <v>140</v>
      </c>
      <c r="D104" s="6" t="s">
        <v>15</v>
      </c>
      <c r="E104" s="7" t="s">
        <v>16</v>
      </c>
      <c r="F104" s="6"/>
      <c r="G104" s="40" t="s">
        <v>145</v>
      </c>
      <c r="H104" s="41" t="s">
        <v>166</v>
      </c>
    </row>
    <row r="105" spans="2:9" ht="15.75" x14ac:dyDescent="0.25">
      <c r="B105" s="31"/>
      <c r="C105" s="32" t="s">
        <v>9</v>
      </c>
      <c r="D105" s="9"/>
      <c r="E105" s="1" t="s">
        <v>9</v>
      </c>
      <c r="F105" s="8"/>
      <c r="G105" s="37"/>
      <c r="H105" s="38" t="s">
        <v>167</v>
      </c>
    </row>
    <row r="106" spans="2:9" ht="15.75" x14ac:dyDescent="0.25">
      <c r="B106" s="31"/>
      <c r="C106" s="33" t="s">
        <v>10</v>
      </c>
      <c r="D106" s="9"/>
      <c r="E106" s="4" t="s">
        <v>10</v>
      </c>
      <c r="F106" s="8"/>
      <c r="G106" s="37"/>
      <c r="H106" s="39" t="s">
        <v>168</v>
      </c>
    </row>
    <row r="107" spans="2:9" ht="15.75" x14ac:dyDescent="0.25">
      <c r="B107" s="31"/>
      <c r="C107" s="33" t="s">
        <v>11</v>
      </c>
      <c r="D107" s="9"/>
      <c r="E107" s="4" t="s">
        <v>11</v>
      </c>
      <c r="F107" s="8"/>
      <c r="G107" s="37"/>
      <c r="H107" s="39" t="s">
        <v>169</v>
      </c>
    </row>
    <row r="108" spans="2:9" ht="15.75" x14ac:dyDescent="0.25">
      <c r="B108" s="31"/>
      <c r="C108" s="33" t="s">
        <v>141</v>
      </c>
      <c r="D108" s="9"/>
      <c r="E108" s="4" t="s">
        <v>17</v>
      </c>
      <c r="F108" s="8"/>
      <c r="G108" s="37"/>
      <c r="H108" s="39" t="s">
        <v>170</v>
      </c>
    </row>
    <row r="109" spans="2:9" ht="15.75" x14ac:dyDescent="0.25">
      <c r="B109" s="31"/>
      <c r="C109" s="32" t="s">
        <v>12</v>
      </c>
      <c r="D109" s="9"/>
      <c r="E109" s="1" t="s">
        <v>12</v>
      </c>
      <c r="F109" s="8"/>
      <c r="G109" s="37"/>
      <c r="H109" s="39" t="s">
        <v>171</v>
      </c>
    </row>
    <row r="110" spans="2:9" ht="15.75" x14ac:dyDescent="0.25">
      <c r="B110" s="31"/>
      <c r="C110" s="33" t="s">
        <v>7</v>
      </c>
      <c r="D110" s="9"/>
      <c r="E110" s="4" t="s">
        <v>7</v>
      </c>
      <c r="F110" s="8"/>
      <c r="G110" s="37"/>
      <c r="H110" s="38" t="s">
        <v>172</v>
      </c>
    </row>
    <row r="111" spans="2:9" ht="15.75" x14ac:dyDescent="0.25">
      <c r="B111" s="36"/>
      <c r="C111" s="33" t="s">
        <v>13</v>
      </c>
      <c r="D111" s="15"/>
      <c r="E111" s="4" t="s">
        <v>13</v>
      </c>
      <c r="F111" s="8"/>
      <c r="G111" s="43"/>
      <c r="H111" s="38" t="s">
        <v>173</v>
      </c>
    </row>
    <row r="112" spans="2:9" x14ac:dyDescent="0.25">
      <c r="B112" s="31"/>
      <c r="C112" s="33" t="s">
        <v>141</v>
      </c>
      <c r="D112" s="9"/>
      <c r="E112" s="4" t="s">
        <v>17</v>
      </c>
      <c r="F112" s="9"/>
    </row>
    <row r="113" spans="7:7" x14ac:dyDescent="0.25">
      <c r="G113" s="52"/>
    </row>
  </sheetData>
  <mergeCells count="9">
    <mergeCell ref="A1:C1"/>
    <mergeCell ref="A2:C2"/>
    <mergeCell ref="A3:C3"/>
    <mergeCell ref="H97:I97"/>
    <mergeCell ref="H91:I91"/>
    <mergeCell ref="H93:I93"/>
    <mergeCell ref="H92:I92"/>
    <mergeCell ref="H94:I94"/>
    <mergeCell ref="H96:I96"/>
  </mergeCells>
  <phoneticPr fontId="29" type="noConversion"/>
  <pageMargins left="0.7" right="0.7" top="0.75" bottom="0.75" header="0.3" footer="0.3"/>
  <pageSetup paperSize="9" scale="63" fitToHeight="0" orientation="landscape" r:id="rId1"/>
  <rowBreaks count="1" manualBreakCount="1">
    <brk id="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 Lucic</dc:creator>
  <cp:lastModifiedBy>Dejana Dubroja</cp:lastModifiedBy>
  <cp:lastPrinted>2024-05-21T07:09:47Z</cp:lastPrinted>
  <dcterms:created xsi:type="dcterms:W3CDTF">2019-04-10T13:48:41Z</dcterms:created>
  <dcterms:modified xsi:type="dcterms:W3CDTF">2024-06-06T08:31:03Z</dcterms:modified>
</cp:coreProperties>
</file>