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1\Company\Financije\Plan i analiza\konsolidacija 2022 01-12\Bilješke\"/>
    </mc:Choice>
  </mc:AlternateContent>
  <bookViews>
    <workbookView xWindow="0" yWindow="0" windowWidth="19200" windowHeight="11445"/>
  </bookViews>
  <sheets>
    <sheet name="primljena jamstva" sheetId="8" r:id="rId1"/>
    <sheet name="dana jamstva" sheetId="5" r:id="rId2"/>
    <sheet name="2-sporovi" sheetId="7" r:id="rId3"/>
  </sheets>
  <definedNames>
    <definedName name="_xlnm._FilterDatabase" localSheetId="1" hidden="1">'dana jamstva'!$A$3:$T$3</definedName>
    <definedName name="_xlnm._FilterDatabase" localSheetId="0" hidden="1">'primljena jamstva'!$A$3:$T$827</definedName>
    <definedName name="_xlnm.Print_Titles" localSheetId="2">'2-sporovi'!$3:$3</definedName>
    <definedName name="_xlnm.Print_Area" localSheetId="1">'dana jamstva'!$A$1:$I$42</definedName>
    <definedName name="_xlnm.Print_Area" localSheetId="0">'primljena jamstva'!$A$1:$I$1275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7" i="8" l="1"/>
  <c r="D1274" i="8" l="1"/>
  <c r="F561" i="7" l="1"/>
  <c r="D41" i="5" l="1"/>
  <c r="D19" i="5" l="1"/>
  <c r="D42" i="5" s="1"/>
  <c r="D1275" i="8" l="1"/>
  <c r="F40" i="7" l="1"/>
  <c r="F562" i="7" s="1"/>
</calcChain>
</file>

<file path=xl/sharedStrings.xml><?xml version="1.0" encoding="utf-8"?>
<sst xmlns="http://schemas.openxmlformats.org/spreadsheetml/2006/main" count="7106" uniqueCount="2734">
  <si>
    <t>Napomena</t>
  </si>
  <si>
    <t>Rok važenja</t>
  </si>
  <si>
    <t>Dokument</t>
  </si>
  <si>
    <t>Namjena</t>
  </si>
  <si>
    <t>Primatelj jamstva</t>
  </si>
  <si>
    <t>Iznos danog jamstva</t>
  </si>
  <si>
    <t>Instrument osiguranja</t>
  </si>
  <si>
    <t>Datum izdavanja jamstva</t>
  </si>
  <si>
    <t>Red.br.</t>
  </si>
  <si>
    <t>Davatelj jamstva</t>
  </si>
  <si>
    <t>Iznos primljenog jamstva</t>
  </si>
  <si>
    <t>Datum primanja jamstva</t>
  </si>
  <si>
    <t>Tuženik</t>
  </si>
  <si>
    <t>Tužitelj</t>
  </si>
  <si>
    <t>Sažeti opis prirode spora</t>
  </si>
  <si>
    <t>Iznos glavnice</t>
  </si>
  <si>
    <t>Procjena financijskog učinka</t>
  </si>
  <si>
    <t>Procijenjeno vrijeme odljeva ili priljeva sredstava</t>
  </si>
  <si>
    <t>Početak sudskog spora</t>
  </si>
  <si>
    <t>UKUPNO DANI INSTRUMENTI PLAĆANJA</t>
  </si>
  <si>
    <t>UKUPNO</t>
  </si>
  <si>
    <t>UKUPNO DANI INSTRUMENTI PLAĆANJA-PRORAČUNSKI KORISNICI</t>
  </si>
  <si>
    <t>Fizička osoba</t>
  </si>
  <si>
    <t>naknada štete</t>
  </si>
  <si>
    <t>2012.</t>
  </si>
  <si>
    <t>kontinuirano</t>
  </si>
  <si>
    <t>OŠ Fažana</t>
  </si>
  <si>
    <t>2019.</t>
  </si>
  <si>
    <t>2018.</t>
  </si>
  <si>
    <t>2020.</t>
  </si>
  <si>
    <t>naplata potraživanja</t>
  </si>
  <si>
    <t>21.07.2005.</t>
  </si>
  <si>
    <t>AGRO-INVESTING doo</t>
  </si>
  <si>
    <t>15.01.2009.</t>
  </si>
  <si>
    <t>PODLABIN doo</t>
  </si>
  <si>
    <t>11.01.2008.</t>
  </si>
  <si>
    <t>DIVERSO doo</t>
  </si>
  <si>
    <t>OPG JADREŠKO ERVIN</t>
  </si>
  <si>
    <t>16.11.2012.</t>
  </si>
  <si>
    <t>ALBA doo</t>
  </si>
  <si>
    <t>15.11.2012.</t>
  </si>
  <si>
    <t>24.05.2010.</t>
  </si>
  <si>
    <t>26.08.2015.</t>
  </si>
  <si>
    <t>27.12.2011.</t>
  </si>
  <si>
    <t>MAR.RA.ISTRA doo</t>
  </si>
  <si>
    <t>25.07.2012.</t>
  </si>
  <si>
    <t>20.08.2013.</t>
  </si>
  <si>
    <t>19.11.2012.</t>
  </si>
  <si>
    <t>28.12.2011.</t>
  </si>
  <si>
    <t>23.12.2011.</t>
  </si>
  <si>
    <t>OPG RABAR RINO</t>
  </si>
  <si>
    <t>25.07.2019.</t>
  </si>
  <si>
    <t>02.01.2013.</t>
  </si>
  <si>
    <t>OPG VOŠTEN IVAN</t>
  </si>
  <si>
    <t>29.07.2019.</t>
  </si>
  <si>
    <t>VALTURA doo</t>
  </si>
  <si>
    <t>31.03.2016.</t>
  </si>
  <si>
    <t>Valamar Riviera d.d.</t>
  </si>
  <si>
    <t>UGOVOR</t>
  </si>
  <si>
    <t>20.04.2036.</t>
  </si>
  <si>
    <t>01.04.2016.</t>
  </si>
  <si>
    <t>Plava laguna  d.d.</t>
  </si>
  <si>
    <t>22.04.2023.</t>
  </si>
  <si>
    <t xml:space="preserve">14.10.2016. </t>
  </si>
  <si>
    <t>CROMARIS D.D. ZADAR</t>
  </si>
  <si>
    <t>Ugovor o koncesiji na pomorsko dobro (uzgoj školjaka i bjele ribe u Limskom zaljevu) ID75652</t>
  </si>
  <si>
    <t>04.10.2040.</t>
  </si>
  <si>
    <t>20.11.2015.</t>
  </si>
  <si>
    <t>ISTRIDA D.D.</t>
  </si>
  <si>
    <t>Ugovor o koncesiji na pomorsko dobro (uzgoj školjaka i bjele ribe u Limskom zaljevu) ID 105648</t>
  </si>
  <si>
    <t>07.07.2032.</t>
  </si>
  <si>
    <t>23.05.2016.</t>
  </si>
  <si>
    <t>LD "FAZAN" BUJE</t>
  </si>
  <si>
    <t>LOVOZAKUPNINA</t>
  </si>
  <si>
    <t>31.03.2026.</t>
  </si>
  <si>
    <t>31.05.2016.</t>
  </si>
  <si>
    <t>LD  "TRČKA" UMAG</t>
  </si>
  <si>
    <t>16.05.2016.</t>
  </si>
  <si>
    <t>LD "PATKA" NOVIGRAD</t>
  </si>
  <si>
    <t>24.5.2016.</t>
  </si>
  <si>
    <t>LD "LEPUS" BRTONIGLA</t>
  </si>
  <si>
    <t>01.08.2016.</t>
  </si>
  <si>
    <t>LD "SRNJAK" GROŽNJAN</t>
  </si>
  <si>
    <t>20.05.2016.</t>
  </si>
  <si>
    <t>LD "DIANA" MOMJAN</t>
  </si>
  <si>
    <t>19.05.2016.</t>
  </si>
  <si>
    <t>LD "VEPAR" OPRTALJ</t>
  </si>
  <si>
    <t>LD "MIRNA" BUZET</t>
  </si>
  <si>
    <t>LD "ČIĆARIJA" LANIŠĆE</t>
  </si>
  <si>
    <t>17.01.2016.</t>
  </si>
  <si>
    <t>LD "ROČ" ROČ</t>
  </si>
  <si>
    <t>24.05.2016.</t>
  </si>
  <si>
    <t>LD "KAMENJARKA" LABIN</t>
  </si>
  <si>
    <t>28.05.2016.</t>
  </si>
  <si>
    <t>LD "UBAŠ" KOROMAČNO</t>
  </si>
  <si>
    <t>LD "BALOTIN" VINEŽ</t>
  </si>
  <si>
    <t>25.05.2016.</t>
  </si>
  <si>
    <t>LD "ZEC" KRŠAN</t>
  </si>
  <si>
    <t>LD "KAMENJARKA" PIĆAN</t>
  </si>
  <si>
    <t>07.06.2016.</t>
  </si>
  <si>
    <t>LOVAČKA UDRUGA "GOLUB" TINJAN</t>
  </si>
  <si>
    <t>LOVAČKA UDRUGA "FAZAN" MOTOVUN</t>
  </si>
  <si>
    <t>LOVAČKA UDRUGA "VEPAR" PAZIN</t>
  </si>
  <si>
    <t>LOVAČKO DRUŠTVO "ZEC"POREČ</t>
  </si>
  <si>
    <t>LOVAČKA UDRUGA "FAZAN" KAŠTELIR</t>
  </si>
  <si>
    <t>LOVAČKO DRUŠTVO "DUBRVA" VIŠNJAN</t>
  </si>
  <si>
    <t>06.06.2016.</t>
  </si>
  <si>
    <t>LOVAČKO DRUŠTVO "LIM" VRSAR</t>
  </si>
  <si>
    <t>09.06.2016.</t>
  </si>
  <si>
    <t>OV-3804/16, OD 09.06.2016. A07186696</t>
  </si>
  <si>
    <t>LOVAČKA UDRUGA"SRNA" SVETI LOVREČ</t>
  </si>
  <si>
    <t>02.06.2016.</t>
  </si>
  <si>
    <t>LD "ISTRA" PULA</t>
  </si>
  <si>
    <t>03.06.2016.</t>
  </si>
  <si>
    <t>LD "UNION" PULA</t>
  </si>
  <si>
    <t>LD "BENA" LIŽNJAN</t>
  </si>
  <si>
    <t>27.05.2016.</t>
  </si>
  <si>
    <t>LOVAČKA UDRUGA "MARČANA"</t>
  </si>
  <si>
    <t>LD "KAMENJARKA" KRNICA</t>
  </si>
  <si>
    <t>28.06.2016.</t>
  </si>
  <si>
    <t>LD "KAMENAKA" BARBAN</t>
  </si>
  <si>
    <t>LD"JEDINSTVO" VODNJAN</t>
  </si>
  <si>
    <t>LOVAČKA UDRUGA "JAREBICA" SVETVINČENAT</t>
  </si>
  <si>
    <t>30.05.2016.</t>
  </si>
  <si>
    <t xml:space="preserve">LD "ROVINJ" </t>
  </si>
  <si>
    <t>LD "JAREBICA" BALE</t>
  </si>
  <si>
    <t>LD "GOLUB" KANFANAR</t>
  </si>
  <si>
    <t>LD "ZEC" ŽMINJ</t>
  </si>
  <si>
    <t>17.05.2016.</t>
  </si>
  <si>
    <t>LD "KOLINKA" GRAČIŠĆE</t>
  </si>
  <si>
    <t>LOVAČKA UDRUGA "ŠLJUKA" CEROVLJE</t>
  </si>
  <si>
    <t>LOVAČKA UDRUGA "SRNJAK" LUPOGLAV</t>
  </si>
  <si>
    <t>03.05.2012.</t>
  </si>
  <si>
    <t>OV-6338/16</t>
  </si>
  <si>
    <t>03.05.2032.</t>
  </si>
  <si>
    <t>13.12.2016.</t>
  </si>
  <si>
    <t>OV-10281/16 od 13.12.2016.</t>
  </si>
  <si>
    <t>Albanež d.o.o.</t>
  </si>
  <si>
    <t>Ugovor o koncesiji za posebnu uporabu pomorskog dobra ID 84019</t>
  </si>
  <si>
    <t>31.12.2030.</t>
  </si>
  <si>
    <t>12.12.2016.</t>
  </si>
  <si>
    <t>OV-8618/16
12.12.2016.</t>
  </si>
  <si>
    <t>Aqua farm d.o.o.</t>
  </si>
  <si>
    <t>Ugovor na koncesiju na pomorsko dobro u svrhu gospodarskog korištenja morskih površina za uzgoj školjaka i riba ID 53240 i ID 53241</t>
  </si>
  <si>
    <t>15.06.2029.</t>
  </si>
  <si>
    <t>09.12.2016.</t>
  </si>
  <si>
    <t>OV-7585/16
9.12.2016.</t>
  </si>
  <si>
    <t>Mini karavan servis d.o.o.</t>
  </si>
  <si>
    <t>Ugovor o koncesiji na pomorsko dobro na morskoj plaži u Funtani ID 144987</t>
  </si>
  <si>
    <t>19.12.2024.</t>
  </si>
  <si>
    <t>12.11.2016.</t>
  </si>
  <si>
    <t>OV-6873/16
12.11.2016.</t>
  </si>
  <si>
    <t>Mirko Dassena Obrt za uzgoj školjaka i trgovinu Marcanela</t>
  </si>
  <si>
    <t>Ugovor na koncesiju na pomorsko dobro u svrhu gospodarskog korištenja morskih površina za uzgoj školjaka ID 70397</t>
  </si>
  <si>
    <t>28.04.2030.</t>
  </si>
  <si>
    <t>31.12.2016.</t>
  </si>
  <si>
    <t>OV-12386/16
13.12.2016.</t>
  </si>
  <si>
    <t>Awa d.o.o.</t>
  </si>
  <si>
    <t>Ugovor na koncesiju na pomorsko dobro u svrhu gospodarskog korištenja privezišta i dijelova morskih plaža ID 70396</t>
  </si>
  <si>
    <t>08.12.2016.</t>
  </si>
  <si>
    <t>OV-9421/16
8.12.2016.</t>
  </si>
  <si>
    <t xml:space="preserve">Darko Licul Obrt Santa Marina Vabriga </t>
  </si>
  <si>
    <t>Ugovor na koncesiju na pomorsko dobro u svrhu gospodarskog korištenja morskih površina za uzgoj školjaka ID 53254</t>
  </si>
  <si>
    <t>04.05.2016.</t>
  </si>
  <si>
    <t>IRTA d.o.o.</t>
  </si>
  <si>
    <t>Ugovor za isplatu subvencija za provedbu projekta ISTRAINSPIRIT</t>
  </si>
  <si>
    <t>Trajno</t>
  </si>
  <si>
    <t>23.1.2017.</t>
  </si>
  <si>
    <t>OV-307/17
23.1.2017</t>
  </si>
  <si>
    <t>Ugovor o koncesiji na pomorsko dobro na plažama na području Borik - Poreč ID 122002</t>
  </si>
  <si>
    <t>01.01.2034.</t>
  </si>
  <si>
    <t>24.01.2017.</t>
  </si>
  <si>
    <t>OV-417/17
24.1.2017.</t>
  </si>
  <si>
    <t>Zupičić Ivan Obrt Cincin</t>
  </si>
  <si>
    <t>Ugovor na koncesiju na pomorsko dobro u svrhu gospodarskog korištenja morskih površina za uzgoj školjaka ID 53251 i ID 53250</t>
  </si>
  <si>
    <t>25.01.2017.</t>
  </si>
  <si>
    <t>Grad Pula</t>
  </si>
  <si>
    <t>Ugovor o načinu i uvjetima povrata sredstava u proračun IŽ za izgradnju ŽCGO Kaštijun</t>
  </si>
  <si>
    <t>31.01.2037.</t>
  </si>
  <si>
    <t>Općina Fažana</t>
  </si>
  <si>
    <t>31.01.2017.</t>
  </si>
  <si>
    <t>Grad Novigrad</t>
  </si>
  <si>
    <t>13.03.2017.</t>
  </si>
  <si>
    <t>Grad Buje</t>
  </si>
  <si>
    <t>Ugovor o sufinanciranju dijela kreditne obaveze za izgradnju i opremanje nove Opće bolnice u Puli</t>
  </si>
  <si>
    <t>Garancija br. 5401973253 Erste banka od 27.02.2017.</t>
  </si>
  <si>
    <t>Ugovor o javnoj nabavi usl.stručnog nadzora nad rekonstrukcijom i dogradnjom - Dom za starije Domeniko Pergolis Rovinj.</t>
  </si>
  <si>
    <t>25.04.2017.</t>
  </si>
  <si>
    <t>Ugovor o koncesiji na pomorsko dobro na plažama u zoni TN Girandela u Rapcu Br 1/2017.</t>
  </si>
  <si>
    <t>03.05.2036.</t>
  </si>
  <si>
    <t>20.04.2017.</t>
  </si>
  <si>
    <t>Općina Brtonigla</t>
  </si>
  <si>
    <t>26.05.2017.</t>
  </si>
  <si>
    <t>Općina Tar Vabriga</t>
  </si>
  <si>
    <t>01.06.2017.</t>
  </si>
  <si>
    <t>OV-2917/17 od 1.6.2017.</t>
  </si>
  <si>
    <t>Općina Motovun</t>
  </si>
  <si>
    <t>25.05.2017.</t>
  </si>
  <si>
    <t>OV-2783/17 od 25.05.2017.</t>
  </si>
  <si>
    <t>Općina Tinjan</t>
  </si>
  <si>
    <t>11.05.2017.</t>
  </si>
  <si>
    <t>OV-1055/2017 od 11.05.2017.</t>
  </si>
  <si>
    <t>Općina Barban</t>
  </si>
  <si>
    <t>31.1.2037.</t>
  </si>
  <si>
    <t>10.05.2017.</t>
  </si>
  <si>
    <t>Općina Sveta Nedjelja</t>
  </si>
  <si>
    <t>30.06.2017.</t>
  </si>
  <si>
    <t>OV-3074/17  od 09.06.2017.</t>
  </si>
  <si>
    <t>Općina Karojba</t>
  </si>
  <si>
    <t>01.08.2017.</t>
  </si>
  <si>
    <t>broj 1704005518 od 1.08.2017.</t>
  </si>
  <si>
    <t>Zagrebačka banka (ALLIANZ ZAGREB)</t>
  </si>
  <si>
    <t>Usluga osiguranja osoba i imovine za potrebe IŽ</t>
  </si>
  <si>
    <t>OKVIRNI SPORAZUM</t>
  </si>
  <si>
    <t>01.08.2021.</t>
  </si>
  <si>
    <t>23.08.2017.</t>
  </si>
  <si>
    <t>broj 1704005622 od 23.08.2017.</t>
  </si>
  <si>
    <t>Zagrebačka banka (CROATIA OSIGURANJE)</t>
  </si>
  <si>
    <t>18.07.2021.</t>
  </si>
  <si>
    <t>07.08.2017.</t>
  </si>
  <si>
    <t>broj 1704005396 od 07.08.2017.</t>
  </si>
  <si>
    <t>29.08.2017.</t>
  </si>
  <si>
    <t>Općina Pićan</t>
  </si>
  <si>
    <t>15.09.2017.</t>
  </si>
  <si>
    <t>OV-3111/17 od 15.09.2017.</t>
  </si>
  <si>
    <t>OPĆINA LANIŠĆE</t>
  </si>
  <si>
    <t>30.08.2017.</t>
  </si>
  <si>
    <t>OPĆINA RAŠA</t>
  </si>
  <si>
    <t>24.11.2017.</t>
  </si>
  <si>
    <t>OV-7414/17 od 24.11.2017.</t>
  </si>
  <si>
    <t>ŠRD "VINKURAN"</t>
  </si>
  <si>
    <t>Ugovor o koncesiji na pomorsko dobro. U svrhugospodarskog korištenja luke posebne namjene sportske luke Vinkuran ID 53234</t>
  </si>
  <si>
    <t>18.12.2017.</t>
  </si>
  <si>
    <t>OV-6622/17 od 18.12.2017.</t>
  </si>
  <si>
    <t>OPĆINA TINJAN</t>
  </si>
  <si>
    <t>11.12.2017.</t>
  </si>
  <si>
    <t>OV-6126/17 od 11.12.2017.</t>
  </si>
  <si>
    <t>OPĆINA OPRTALJ</t>
  </si>
  <si>
    <t>20.12.2017.</t>
  </si>
  <si>
    <t>21.12.2017.</t>
  </si>
  <si>
    <t>OV-6686/17 od 21.12.2017.</t>
  </si>
  <si>
    <t>OPĆINA CEROVLJE</t>
  </si>
  <si>
    <t>Ugovor o sufinanciranju dijela kreditne obaveze za izgradnju i opremanje Opće bolnice u Puli</t>
  </si>
  <si>
    <t>OPĆINA FAŽANA</t>
  </si>
  <si>
    <t>28.12.2017.</t>
  </si>
  <si>
    <t>OPĆINA KAŠTELIR-LABINCI</t>
  </si>
  <si>
    <t>OPĆINA VRSAR</t>
  </si>
  <si>
    <t>04.01.2018.</t>
  </si>
  <si>
    <t>OV-24/2018 od 04.01.2018.</t>
  </si>
  <si>
    <t>Ugovor o načinu i uvjetima povrata sredstava u proračun IŽ za izgradnju ŽCGO "Kaštijun"</t>
  </si>
  <si>
    <t>OV-6685/17 od 21.12.2017.</t>
  </si>
  <si>
    <t>OPĆINA PIĆAN</t>
  </si>
  <si>
    <t>15.12.2017.</t>
  </si>
  <si>
    <t>GRAD NOVIGRAD</t>
  </si>
  <si>
    <t>13.02.2018.</t>
  </si>
  <si>
    <t>OPĆINA BRTONIGLA</t>
  </si>
  <si>
    <t>OPĆINA MARČANA</t>
  </si>
  <si>
    <t xml:space="preserve"> UGOVOR</t>
  </si>
  <si>
    <t>14.02.2018.</t>
  </si>
  <si>
    <t>OV-215/2018</t>
  </si>
  <si>
    <t xml:space="preserve">OPĆINA KAROJBA </t>
  </si>
  <si>
    <t>TEKOP NOVA</t>
  </si>
  <si>
    <t>Ugovor o dodjeli pojediničnih državnih potpora u 2018. godini</t>
  </si>
  <si>
    <t>20.03.2019.</t>
  </si>
  <si>
    <t>01.03.2018.</t>
  </si>
  <si>
    <t>OV-1519/2018</t>
  </si>
  <si>
    <t>Ugovor (za sufinanciranje rashoda polovanja u 2018.)</t>
  </si>
  <si>
    <t>31.1.2021.</t>
  </si>
  <si>
    <t>12.03.1018.</t>
  </si>
  <si>
    <t>OV-768/2018</t>
  </si>
  <si>
    <t>OPĆINA GRAČIŠĆE</t>
  </si>
  <si>
    <t>OV-643/2018</t>
  </si>
  <si>
    <t>OPĆINA LUPOGLAV</t>
  </si>
  <si>
    <t>29.03.2018.</t>
  </si>
  <si>
    <t>OV-795/2018</t>
  </si>
  <si>
    <t>OPĆINA VIŽINADA</t>
  </si>
  <si>
    <t>OPĆINA MOTOVUN</t>
  </si>
  <si>
    <t>30.04.2018.</t>
  </si>
  <si>
    <t>OV-1739-2018 od 03.04.2018.</t>
  </si>
  <si>
    <t>IRENA D.O.O.</t>
  </si>
  <si>
    <t xml:space="preserve">Ugovor o dodjeli sredstava </t>
  </si>
  <si>
    <t>01.04.2020.</t>
  </si>
  <si>
    <t>16.04.2018.</t>
  </si>
  <si>
    <t>IDA D.O.O. Pula</t>
  </si>
  <si>
    <t>16.01.2020.</t>
  </si>
  <si>
    <t>23.11.2016.</t>
  </si>
  <si>
    <t>OV-12269/16 od 23.11.2016.</t>
  </si>
  <si>
    <t>PETROL D.O.O. ZAGREB</t>
  </si>
  <si>
    <t>Okvirni sporazum za dostavu lož ulja za potrebe IŽ od19.04.2018.</t>
  </si>
  <si>
    <t>19.04.2022.</t>
  </si>
  <si>
    <t>25.04.2018.</t>
  </si>
  <si>
    <t>OV-3119/2018 od 25.04.2018.</t>
  </si>
  <si>
    <t>UPŠR PJEŠĆANA UVALA</t>
  </si>
  <si>
    <t>Ugovor na koncesiju za pomorsko dobro u svrhu gospodarskog korištenja sportske luke Pješćana uvala ID 53232</t>
  </si>
  <si>
    <t>10.04.2018.</t>
  </si>
  <si>
    <t>OV-13194/2018</t>
  </si>
  <si>
    <t>INA -INDUSTRIJA NAFTE</t>
  </si>
  <si>
    <t>10.04.2022.</t>
  </si>
  <si>
    <t>13.06.2018.</t>
  </si>
  <si>
    <t>OV-4096/2018. od 13.06.2018.</t>
  </si>
  <si>
    <t>Sporazum o porođenju EU projekta Coastenergy i Joint Secap</t>
  </si>
  <si>
    <t>31.1.2022.</t>
  </si>
  <si>
    <t>20.06.2018.</t>
  </si>
  <si>
    <t>OV-4532/18 od 20.06.2018.</t>
  </si>
  <si>
    <t>MAISTRA D.O.O.</t>
  </si>
  <si>
    <t>Koncesija na pomorsko dobro za gospodarsko korišenje plaže Valdaliso</t>
  </si>
  <si>
    <t>18.06.2038.</t>
  </si>
  <si>
    <t>29.06.2018.</t>
  </si>
  <si>
    <t>OV-4000/2018</t>
  </si>
  <si>
    <t>AQUA FARMA  D.O.O.</t>
  </si>
  <si>
    <t>Koncesija za pomorsko dobro za gospodarsko korištenjemorskih površina za uzgoj školjkaša u Uvali Risvica i Uvali Teplica ID203384</t>
  </si>
  <si>
    <t>OV-5844/18</t>
  </si>
  <si>
    <t>SARGUS ZADRUGA</t>
  </si>
  <si>
    <t>ugovor o koncesiji za pomorsko dobro za gospodarsko korištenje morsske površine za uzgoj školjkaša u Savudrijskoj vali ID203380</t>
  </si>
  <si>
    <t>12.04.2018.               21.03.2018.</t>
  </si>
  <si>
    <t>Maling d.o.o. Labin</t>
  </si>
  <si>
    <t xml:space="preserve">Obnova ovojnice SŠ M.Blažine Labin </t>
  </si>
  <si>
    <t>br5402041024 do 24.02.2020.
OV-1809/2018 i OV-1810/2018 - 10 godina od dana primopredaje - 09.04.2018. god.</t>
  </si>
  <si>
    <t>26.09.2018.</t>
  </si>
  <si>
    <t>OV-6302/2018 i OV-6301/2018 od 26.09.2018.</t>
  </si>
  <si>
    <t>30.06.2019.</t>
  </si>
  <si>
    <t>OV-6303/2018 i OV-6304/2018 od 26.09.2018.</t>
  </si>
  <si>
    <t>Sporazum o financiranju projekta ATLAS/projekt traje do 30.06.2019.</t>
  </si>
  <si>
    <t xml:space="preserve">OV-6308/2018 i OV-6307/2018 od 26.09.2018. </t>
  </si>
  <si>
    <t>Sporazum o financiranju projekta QNEST /projekt traje do 31.12.2019.</t>
  </si>
  <si>
    <t>31.12.2019.</t>
  </si>
  <si>
    <t>OV-6300/2018 i OV-6299/2018 od 26.09.2018.</t>
  </si>
  <si>
    <t>Sporazum o financiranju projekta TRANSPOGOOD/projekt traje do 30.06.2019.</t>
  </si>
  <si>
    <t>OV-6306/2018 i OV-6305/2018 od 26.09.2018.</t>
  </si>
  <si>
    <t>Sporazum o financiranju projekta GREEN MIND/projekt traje do 31.07.2021.</t>
  </si>
  <si>
    <t>31.07.2021.</t>
  </si>
  <si>
    <t>21.11.2018. i  16.11.2018.</t>
  </si>
  <si>
    <t>Ugovor o javnoj nabavi usluga izrade detaljne projektne dokumentacije za sustav javnog navodnjavanja Petrovija</t>
  </si>
  <si>
    <t>14.12.2020.</t>
  </si>
  <si>
    <t>03.01.2019.</t>
  </si>
  <si>
    <t>GRAD BUZET</t>
  </si>
  <si>
    <t>2036.</t>
  </si>
  <si>
    <t>3.1.2019.</t>
  </si>
  <si>
    <t>GRAD ROVINJ</t>
  </si>
  <si>
    <t>Ugovor o osnivanju prava građenja Lječilišnog bazena u sklopu bolnice Dr.Martin Horvat</t>
  </si>
  <si>
    <t>ŽCGO Kaštijun</t>
  </si>
  <si>
    <t>AUTO BENUSSI D.O.O.</t>
  </si>
  <si>
    <t>OKVIRNI SPORAZUM za nabavu usluge najma osobnih automobila za potrebe Istarske županije</t>
  </si>
  <si>
    <t>2022.</t>
  </si>
  <si>
    <t>6.1.2019.</t>
  </si>
  <si>
    <t>OV-7003/2018</t>
  </si>
  <si>
    <t xml:space="preserve">OPĆINA MEDULIN         </t>
  </si>
  <si>
    <t>2038.</t>
  </si>
  <si>
    <t>OV-7004/2018</t>
  </si>
  <si>
    <t>OV-7005/2018</t>
  </si>
  <si>
    <t>OV-7006/2018 od12.04.2018</t>
  </si>
  <si>
    <t>30.01.2019.</t>
  </si>
  <si>
    <t>31.1.2019.</t>
  </si>
  <si>
    <t xml:space="preserve">OV-18620/2018.           </t>
  </si>
  <si>
    <t>Ugovor o izradi i izmjena i dopuna glavnog i izvedbenog projekta sustava janog navodnjavanja ČERVAR PORAT-BAŠARINKA</t>
  </si>
  <si>
    <t>OV-18619/2018 od 05.11.2018.</t>
  </si>
  <si>
    <t>17.02.2022.</t>
  </si>
  <si>
    <t>11.2.2019.</t>
  </si>
  <si>
    <t>OV-341/2019. od 01.02.2019.</t>
  </si>
  <si>
    <t>Ugovor o načinu i uvjetima povrata ssredstava u Proračun Istarske županije za izgradnju ŽCGO "Kaštijun"</t>
  </si>
  <si>
    <t>15.2.2019.</t>
  </si>
  <si>
    <t>15.3.2019.</t>
  </si>
  <si>
    <t>OPĆINA SVETVINČENAT</t>
  </si>
  <si>
    <t>21.3.2019.</t>
  </si>
  <si>
    <t>25.3.2019.</t>
  </si>
  <si>
    <t>OPĆINA FUNTANA</t>
  </si>
  <si>
    <t xml:space="preserve">OV-1844/2019.        </t>
  </si>
  <si>
    <t>GRAD LABIN</t>
  </si>
  <si>
    <t xml:space="preserve">OV-1845/2019. </t>
  </si>
  <si>
    <t>OV-1378/2019.</t>
  </si>
  <si>
    <t>GRAD POREČ</t>
  </si>
  <si>
    <t>OV-1381/2019.</t>
  </si>
  <si>
    <t>OV-1382/2019.</t>
  </si>
  <si>
    <t>OV-1383/2019.</t>
  </si>
  <si>
    <t>OV-1384/2019.</t>
  </si>
  <si>
    <t>OV-1385/2019.</t>
  </si>
  <si>
    <t>OV-1386/2019.</t>
  </si>
  <si>
    <t>OV-1387/2019.</t>
  </si>
  <si>
    <t>OV-1388/2019.</t>
  </si>
  <si>
    <t>OV-1389/2019.</t>
  </si>
  <si>
    <t>OV-1390/2019.</t>
  </si>
  <si>
    <t>OV-1391/2019.</t>
  </si>
  <si>
    <t>OV-1393/2019.</t>
  </si>
  <si>
    <t>OV-1394/2019.</t>
  </si>
  <si>
    <t>OV-1395/2019.</t>
  </si>
  <si>
    <t>OV-1396/2019.</t>
  </si>
  <si>
    <t>OV-1398/2019.</t>
  </si>
  <si>
    <t>Ugovor o javnoj nabavi radova na građenju SJN Červar Porat-Bašarinka</t>
  </si>
  <si>
    <t>01.06.2019.</t>
  </si>
  <si>
    <t>LAGUNA NOVIGRAD</t>
  </si>
  <si>
    <t>Aneks ugovora o koncesiji na pom. dobro</t>
  </si>
  <si>
    <t>2033.</t>
  </si>
  <si>
    <t>04.06.2019.</t>
  </si>
  <si>
    <t>OV-2676/2019. od 24.05.2019.</t>
  </si>
  <si>
    <t>OPĆINA GROŽNJAN</t>
  </si>
  <si>
    <t>OV-2674/2019. od 24.05.2019.</t>
  </si>
  <si>
    <t>OV-2675/2019.  od 24.05.2019.</t>
  </si>
  <si>
    <t>06.08.2019.</t>
  </si>
  <si>
    <t xml:space="preserve">PEJIĆ MIRJANA "DAGNJA"   </t>
  </si>
  <si>
    <t>Aneks br 3. Ugovora o koncesji na pomorsko dobro u svrhu gospodarskog korištenja morskih površina za uzgovj školjaka i riba</t>
  </si>
  <si>
    <t>2029.</t>
  </si>
  <si>
    <t>12.8.2019.</t>
  </si>
  <si>
    <t>OPĆINA LIŽNJAN</t>
  </si>
  <si>
    <t>Ugovor o načinu i uvjetima povrata sredstava u Proračun Istarske županije za ŽCGO "Kaštijun"</t>
  </si>
  <si>
    <t>07.11.2019.</t>
  </si>
  <si>
    <t>2021.</t>
  </si>
  <si>
    <t>12.9.2019.</t>
  </si>
  <si>
    <t>OV-23959/2019 od 12.09.2019.</t>
  </si>
  <si>
    <t>INA -INDUSTRIJA NAFTE d.d.</t>
  </si>
  <si>
    <t>Okvirni sporazum oza nabavu i dostavu lož ulja za potrebe bolnice za ortopediju i  rehabilitaciju "prim.dr Martin Horvat Rovinj"</t>
  </si>
  <si>
    <t>31.8.2021.</t>
  </si>
  <si>
    <t>31.12.2020.</t>
  </si>
  <si>
    <t>16.10.2019.</t>
  </si>
  <si>
    <t>garancija 5402116461 od 19.06.2019.</t>
  </si>
  <si>
    <t>DE CONTE D.O.O. (ERSTE BANKA)</t>
  </si>
  <si>
    <t>Ugovor o javnoj nabavi radova na energetskoj obnovi i adaptaciji školske zgrade OŠ Ivana Batelić - Raša</t>
  </si>
  <si>
    <t>24.10.2019.</t>
  </si>
  <si>
    <t xml:space="preserve">OV-2921/2019. od 06.09.2019. </t>
  </si>
  <si>
    <t>"VOLTE" obrt za ugostiteljstvo, prijevoz i zemljane radove</t>
  </si>
  <si>
    <t>2 godine</t>
  </si>
  <si>
    <t>OV-2922/2019 od 06.09.2019.</t>
  </si>
  <si>
    <t>SPORAZUM</t>
  </si>
  <si>
    <t>OV-8161/2019 od 02.09.2019.</t>
  </si>
  <si>
    <t>FILS D.O.O.</t>
  </si>
  <si>
    <t xml:space="preserve"> OV-8156/2019 od 02.09.2019.</t>
  </si>
  <si>
    <t>OV-8157/2019 od 02.09.2019.</t>
  </si>
  <si>
    <t>OV-8158/2019 od 02.09.2019.</t>
  </si>
  <si>
    <t>OV-8159/2019 od 02.09.2019.</t>
  </si>
  <si>
    <t>OV-8162/2019 od 02.09.2019.</t>
  </si>
  <si>
    <t>OV-5563/2019 od o9.09.2019.</t>
  </si>
  <si>
    <t>LORITRANS vl. Danijel Paoletić</t>
  </si>
  <si>
    <t>Okvirni sporazum za nabavu usluga prijevoza učenika osnovnih škola nad kojima IŽ ima osnivačka prava -Grupa 9</t>
  </si>
  <si>
    <t>OV-1984/2019 od 20.08.2019.</t>
  </si>
  <si>
    <t>AUTOBUSNI PRIJEVOZ ROBI vl. Roberto Bertetić</t>
  </si>
  <si>
    <t>Okvirni sporazum za nabavu usluga prijevoza učenika osnovnih škola nad kojima IŽ ima osnivačka prava -Grupa 10</t>
  </si>
  <si>
    <t>OV-5637/2019 od 23.10.2019.</t>
  </si>
  <si>
    <t>DANIJEL TRAVEL vl.Danije Jurčić</t>
  </si>
  <si>
    <t>Okvirni sporazum za nabavu usluga prijevoza učenika osnovnih škola nad kojima IŽ ima osnivačka prava -Grupa 14</t>
  </si>
  <si>
    <t>OV-6791/2019 od 02.09.2019.</t>
  </si>
  <si>
    <t>BRIONI D.O.O.</t>
  </si>
  <si>
    <t>Okvirni sporazum za nabavu usluga prijevoza učenika osnovnih škola nad kojima IŽ ima osnivačka prava -Grupa 18</t>
  </si>
  <si>
    <t>OV-6792/2019 od 02.09.2019.</t>
  </si>
  <si>
    <t>Okvirni sporazum za nabavu usluga prijevoza učenika osnovnih škola nad kojima IŽ ima osnivačka prava -Grupa 19</t>
  </si>
  <si>
    <t>12.11.2019.</t>
  </si>
  <si>
    <t>OV-23789/2019 od 10.09.2019.</t>
  </si>
  <si>
    <t>INA-INDUSTRIJA NAFTE</t>
  </si>
  <si>
    <t>Ugovor o nabavci naftnih derivata na benzinskim postajama</t>
  </si>
  <si>
    <t>31.08.2021.</t>
  </si>
  <si>
    <t xml:space="preserve">OV-2665/2019 od 12.08.2019. </t>
  </si>
  <si>
    <t>DELICIA D.O.O. Buzet</t>
  </si>
  <si>
    <t>10.12.2019.</t>
  </si>
  <si>
    <t>VALAMAR RIVIERA D.D.</t>
  </si>
  <si>
    <t>Anex 3 Ugovora o koncesiji na pomorsko dobro u svrhu gospodarskog korištenja morskih plaža na području Borik</t>
  </si>
  <si>
    <t>Istekom Ugovora o koncesiji  2033.</t>
  </si>
  <si>
    <t>OV-4601/2019. od 23.07.2019.</t>
  </si>
  <si>
    <t>100.00,00</t>
  </si>
  <si>
    <t>Anex 2 Ugovora  o koncesiji na pomorsko dobro u svrhu gospodarskog korištenja morskih plaža u sklopu hotela i kampova tvrtke VALAMAR RIVIERA D.D. POREČ</t>
  </si>
  <si>
    <t>24.1.2020.</t>
  </si>
  <si>
    <t xml:space="preserve">PRIMIUM ING </t>
  </si>
  <si>
    <t>Ugovor o javnoj nabavi usluga voditelja projekta izgradnje Medicinske škole u Puli</t>
  </si>
  <si>
    <t>15.05.2021.</t>
  </si>
  <si>
    <t>23.01.2020.</t>
  </si>
  <si>
    <t>OV-188/2020 od 09.01.2020.</t>
  </si>
  <si>
    <t>STATUS D.O.O.</t>
  </si>
  <si>
    <t>Ugovor o nabavi usluga licenciranja i održavanja Sustava upravljama ljudsikm potencijalima</t>
  </si>
  <si>
    <t>30.01.2020.</t>
  </si>
  <si>
    <t xml:space="preserve">METRIS </t>
  </si>
  <si>
    <t xml:space="preserve">Sporazum o financiranju projekata ASTERIS, WATERCARE I ADSWIM </t>
  </si>
  <si>
    <t>OV-569/2020 od 30.01.2020.</t>
  </si>
  <si>
    <t>11.03.2020.</t>
  </si>
  <si>
    <t>OV-1870/2020  od 06.02.2020.</t>
  </si>
  <si>
    <t>GRAD VODNJAN</t>
  </si>
  <si>
    <t>Ugovor o  sufinanciranju dijela kreditne obveze za izgradnju i opremanje nove Opće bolnice u Puli, Aneks Ugovora o  sufinanciranju dijela kreditne obveze za izgradnju i opremanje nove Opće bolnice u Puli</t>
  </si>
  <si>
    <t>OV-6824/2019 od 18.12.2019.</t>
  </si>
  <si>
    <t>GRAD PAZIN</t>
  </si>
  <si>
    <t xml:space="preserve">Ugovor o  sufinanciranju dijela kreditne obveze za izgradnju i opremanje nove Opće bolnice u Puli                                     </t>
  </si>
  <si>
    <t>OV-6825/2019 od 18.12.2019.</t>
  </si>
  <si>
    <t>OV-6628/2019 od 23.12.2019.</t>
  </si>
  <si>
    <t>OV-6629/2019 od 23.12.2019.</t>
  </si>
  <si>
    <t>OV-6630/2019 od 23.12.2019.</t>
  </si>
  <si>
    <t>OV-6631/2019 od 23.12.2019.</t>
  </si>
  <si>
    <t>16.03.2020.</t>
  </si>
  <si>
    <t>OV-56/2020 od 07.01.2020.</t>
  </si>
  <si>
    <t>OV-58/2020 od 07.01.2020.</t>
  </si>
  <si>
    <t>OV-59/2020 od 07.01.2020.</t>
  </si>
  <si>
    <t>OV-533/2020 od 29.01.2020.</t>
  </si>
  <si>
    <t xml:space="preserve">IDA ISTARSKA RAZVOJNA AGENCIJA PULA </t>
  </si>
  <si>
    <t>EU projekt INVESTINFISH - dopis Upravnog odjela za gospodarstvo</t>
  </si>
  <si>
    <t>06.02.2020.</t>
  </si>
  <si>
    <t>18.03.2020.</t>
  </si>
  <si>
    <t xml:space="preserve"> Raiffeisenbank Austria br. 20011280098 od 18.03.2020.</t>
  </si>
  <si>
    <t>A1 HRVATSKA d.o.o. ZAGREB</t>
  </si>
  <si>
    <t>Ugovor za nabavu javne govorne usluge u fiksnoj telefoniji, pristupa internetu i usluge prijenosa podataka</t>
  </si>
  <si>
    <t>28.02.2022.</t>
  </si>
  <si>
    <t>10.01.2020.</t>
  </si>
  <si>
    <t>Erste&amp;Steier-markische  d.d. Rijeka  br. 5402150550 od 10.01.2020.</t>
  </si>
  <si>
    <t>RADNIK d.d. KRIŽEVCI</t>
  </si>
  <si>
    <t>Ugovor o građenju Medicinske škole u Puli</t>
  </si>
  <si>
    <t>01.03.2021.</t>
  </si>
  <si>
    <t>20.04.2020.</t>
  </si>
  <si>
    <t>ALMES. D.OO.</t>
  </si>
  <si>
    <t>Ugovor o izvođenju radova Vladimir Gortan, Almes, Kone</t>
  </si>
  <si>
    <t>Vrijede 10 godina do 07.04.2030.</t>
  </si>
  <si>
    <t>25.05.2020.</t>
  </si>
  <si>
    <t>OV-1305/2020 od 26.05.2020.</t>
  </si>
  <si>
    <t xml:space="preserve">HRVATSKI TELEKOM D.D. </t>
  </si>
  <si>
    <t>UGOVOR O JAVNOJ NABAVI MICROSOFT LICENCI</t>
  </si>
  <si>
    <t>09.06.2020.</t>
  </si>
  <si>
    <t>JURCON PROJEKT D.O.O.</t>
  </si>
  <si>
    <t>15.06.2020.</t>
  </si>
  <si>
    <t>garancija Erste banka  5402176355 od 15.06.2020.</t>
  </si>
  <si>
    <t>DE CONTE d.o.o. LABIN</t>
  </si>
  <si>
    <t>Zamjena vanjske stolarije na zgradi Društvenog centra Pula - jamstvo za otklanjanje nedostat u jamstveno rokuaku</t>
  </si>
  <si>
    <t>02.07.2020.</t>
  </si>
  <si>
    <t>OV-1640/2020  od 14.04.2020.</t>
  </si>
  <si>
    <t>VLADIMIR GORTAN D.D.</t>
  </si>
  <si>
    <t>vrijedi do 07.04.2030.</t>
  </si>
  <si>
    <t>garancija i dodatak garanciji IKB Umag 9007025746 od 03.06.2020.</t>
  </si>
  <si>
    <t>vrijedi do 07.04.2025.</t>
  </si>
  <si>
    <t>Garancija ERSTE BANK br. 5402172581 od 21.05.2020.</t>
  </si>
  <si>
    <t>ALMES. D.O.O. Viškovo</t>
  </si>
  <si>
    <t>vrijedi do 21.05.2025.</t>
  </si>
  <si>
    <t>08.07.2020.</t>
  </si>
  <si>
    <t>OV-581/2020  od 01.07.2020.</t>
  </si>
  <si>
    <t>Ugovor o javnoj nabvi za uslugu čišćenja morskog okoliša ekološkim brodom</t>
  </si>
  <si>
    <t>vrijedi do 12.06.2022.</t>
  </si>
  <si>
    <t>CEOMARIS D.D.</t>
  </si>
  <si>
    <t>Ugovor o koncesiji u svrhu gospodarskog korištenja pomorskog dobra Limski zaljev</t>
  </si>
  <si>
    <t>21.08.2020.</t>
  </si>
  <si>
    <t>Ugovor o javnoj nabavi govornih, podatkovnih i mješovitih usluga u pokretnoj i elektroničkoj komunikacijskoj mreži</t>
  </si>
  <si>
    <t>vrijedi do 31.08.2021.</t>
  </si>
  <si>
    <t>22.09.2020.</t>
  </si>
  <si>
    <t>OV-5466/20 od 09.09.2020.</t>
  </si>
  <si>
    <t>HP HRVATSKA POŠTA D.D.</t>
  </si>
  <si>
    <t>Ugovor o pružanju poštanskih usluga i ostalih usluga</t>
  </si>
  <si>
    <t>vrijedi do 03.09.2021.</t>
  </si>
  <si>
    <t>KAPITEL D.O.O. ŽMINJ</t>
  </si>
  <si>
    <t>13.10.2020.</t>
  </si>
  <si>
    <t>Zadužnica OV-3924/2020 od 24.09.2020.</t>
  </si>
  <si>
    <t>Zajednički odvjetnički ured Siniša Boštner i Andrej Stanić</t>
  </si>
  <si>
    <t>Ugovor o ustupanju ugovora o pružanju pravnih usluga rješavanja imovinsko pravnih pitanja u postupku realizacije sustava javnog navodnjavanja ČERVAR PORAT BAŠARINKA</t>
  </si>
  <si>
    <t>15.10.2020.</t>
  </si>
  <si>
    <t>OV-7654/2020 od 08.10.2020.</t>
  </si>
  <si>
    <t>Ugovor o nabavi usluga prijevoza učenika osnovnih škola osnivača Istarske Županije za Grupu 11 Divšići</t>
  </si>
  <si>
    <t>srpanj 2021.</t>
  </si>
  <si>
    <t>OV-7653/2020 od 08.10.2020.</t>
  </si>
  <si>
    <t>Ugovor o nabavi usluga prijevoza učenika osnovnih škola osnivača Istarske Županije za Grupu 16 Vodnjan</t>
  </si>
  <si>
    <t>26.11.2020.</t>
  </si>
  <si>
    <t>OV-2168/2020 od 09.11.2020.</t>
  </si>
  <si>
    <t>Rekonstrukcija građevine gospodarske namjene  KUĆA ISTARSKIH KAŠTELA Momjan</t>
  </si>
  <si>
    <t>do 05.11.2025.</t>
  </si>
  <si>
    <t>OV-2169/2020 od 09.11.2020.</t>
  </si>
  <si>
    <t>OV-2170/2020 od 09.11.2020.</t>
  </si>
  <si>
    <t>23.11.2020.</t>
  </si>
  <si>
    <t>OV-4549/2018 od 31.08.2018.</t>
  </si>
  <si>
    <t>Sanacija krovišta Učeničkog doma Pula</t>
  </si>
  <si>
    <t>do 16.10.2030.</t>
  </si>
  <si>
    <t>17.03.2014.</t>
  </si>
  <si>
    <t>Bjanko zadužnica</t>
  </si>
  <si>
    <t>Vinogradi San Martino doo</t>
  </si>
  <si>
    <t>Osiguranje plaćanja</t>
  </si>
  <si>
    <t>1112/18</t>
  </si>
  <si>
    <t>09.07.2030.</t>
  </si>
  <si>
    <t>Zadužnica</t>
  </si>
  <si>
    <t>11.01.2016.</t>
  </si>
  <si>
    <t>LD Lepus Brtonigla</t>
  </si>
  <si>
    <t>1114/18</t>
  </si>
  <si>
    <t>09.07.2020.</t>
  </si>
  <si>
    <t>21.06.2005.</t>
  </si>
  <si>
    <t>Fiducij na nekretnini</t>
  </si>
  <si>
    <t>23.03.2016.</t>
  </si>
  <si>
    <t>ZO Vina Cattunar</t>
  </si>
  <si>
    <t>1115/08</t>
  </si>
  <si>
    <t>19.04.2018.</t>
  </si>
  <si>
    <t>09.04.2018.</t>
  </si>
  <si>
    <t>OPG Damijanić Robi</t>
  </si>
  <si>
    <t>1113/18</t>
  </si>
  <si>
    <t>09.07.2026.</t>
  </si>
  <si>
    <t>20.03.2018.</t>
  </si>
  <si>
    <t>PTO Matteo</t>
  </si>
  <si>
    <t>1109/18</t>
  </si>
  <si>
    <t>20.06.2022.</t>
  </si>
  <si>
    <t>27.03.2018.</t>
  </si>
  <si>
    <t>OPG Baćac Goran</t>
  </si>
  <si>
    <t>1111/18</t>
  </si>
  <si>
    <t>09.01.2031.</t>
  </si>
  <si>
    <t>08.06.2018.</t>
  </si>
  <si>
    <t>OPG Deghenghi Domenico</t>
  </si>
  <si>
    <t>1123/18</t>
  </si>
  <si>
    <t>29.09.2029.</t>
  </si>
  <si>
    <t>OPG Basaneže Dorijano</t>
  </si>
  <si>
    <t>1116/18</t>
  </si>
  <si>
    <t>08.09.2025.</t>
  </si>
  <si>
    <t>AGROKOKA-PULA</t>
  </si>
  <si>
    <t>1117/18</t>
  </si>
  <si>
    <t>08.09.2028.</t>
  </si>
  <si>
    <t>06.07.2018.</t>
  </si>
  <si>
    <t>Hipoteka na nekretnini</t>
  </si>
  <si>
    <t>09.03.2017.</t>
  </si>
  <si>
    <t>LD ROČ</t>
  </si>
  <si>
    <t>1124/18</t>
  </si>
  <si>
    <t>29.09.2026.</t>
  </si>
  <si>
    <t>03.05.2017.</t>
  </si>
  <si>
    <t>OPG Palčić Leonardo</t>
  </si>
  <si>
    <t>1125/18</t>
  </si>
  <si>
    <t>29.09.2027.</t>
  </si>
  <si>
    <t>OPG Škrinjar Valter</t>
  </si>
  <si>
    <t>1118/18</t>
  </si>
  <si>
    <t>Obrt MARIO</t>
  </si>
  <si>
    <t>1121/18</t>
  </si>
  <si>
    <t>08.09.2026.</t>
  </si>
  <si>
    <t>BUDAK PRODUKT jdoo</t>
  </si>
  <si>
    <t>1126/18</t>
  </si>
  <si>
    <t>29.09.2032.</t>
  </si>
  <si>
    <t>16.08.2018.</t>
  </si>
  <si>
    <t>20.08.2018.</t>
  </si>
  <si>
    <t xml:space="preserve">Jamstvo </t>
  </si>
  <si>
    <t>HAMAG-BICRO</t>
  </si>
  <si>
    <t>23.08.2018.</t>
  </si>
  <si>
    <t>ULJARA BAIOCO doo</t>
  </si>
  <si>
    <t>1127/18</t>
  </si>
  <si>
    <t>23.11.2032.</t>
  </si>
  <si>
    <t>06.09.2018.</t>
  </si>
  <si>
    <t>12.09.2018.</t>
  </si>
  <si>
    <t>Hipoteka na pokretnini</t>
  </si>
  <si>
    <t>04.10.2018.</t>
  </si>
  <si>
    <t>OPG Gardoš Nevija</t>
  </si>
  <si>
    <t>1135/18</t>
  </si>
  <si>
    <t>04.01.2033.</t>
  </si>
  <si>
    <t>30.10.2018.</t>
  </si>
  <si>
    <t>POD LINIJU jdoo</t>
  </si>
  <si>
    <t>1137/18</t>
  </si>
  <si>
    <t>04.01.2029.</t>
  </si>
  <si>
    <t>27.11.2018.</t>
  </si>
  <si>
    <t>OPG Radošević Branko</t>
  </si>
  <si>
    <t>1134/18</t>
  </si>
  <si>
    <t>03.12.2018.</t>
  </si>
  <si>
    <t>Obrt VINO VERITAS</t>
  </si>
  <si>
    <t>1138/18</t>
  </si>
  <si>
    <t>03.03.2024.</t>
  </si>
  <si>
    <t>10.12.2018.</t>
  </si>
  <si>
    <t>11.12.2018.</t>
  </si>
  <si>
    <t>Obrt P &amp; P</t>
  </si>
  <si>
    <t>1131/18</t>
  </si>
  <si>
    <t>04.10.2027.</t>
  </si>
  <si>
    <t>29.10.2018.</t>
  </si>
  <si>
    <t>06.11.2018.</t>
  </si>
  <si>
    <t>I I C jdoo</t>
  </si>
  <si>
    <t>1128/18</t>
  </si>
  <si>
    <t>11.10.2018.</t>
  </si>
  <si>
    <t>SVIJET BILJAKA doo</t>
  </si>
  <si>
    <t>OPG Prodan Dean</t>
  </si>
  <si>
    <t>OPG Bažon Matej</t>
  </si>
  <si>
    <t>1129/18</t>
  </si>
  <si>
    <t>04.01.2024.</t>
  </si>
  <si>
    <t>1130/18</t>
  </si>
  <si>
    <t>04.07.2026.</t>
  </si>
  <si>
    <t>19.10.2018.</t>
  </si>
  <si>
    <t>10.06.2019.</t>
  </si>
  <si>
    <t>OPG Mikulić Pelo</t>
  </si>
  <si>
    <t>1152/19</t>
  </si>
  <si>
    <t>10.09.2033.</t>
  </si>
  <si>
    <t>Obrt VINA ZIGANTE</t>
  </si>
  <si>
    <t>1153/19</t>
  </si>
  <si>
    <t>10.09.2029.</t>
  </si>
  <si>
    <t>18.09.2019.</t>
  </si>
  <si>
    <t>OPG Calcina Aleksandar</t>
  </si>
  <si>
    <t>1160/19</t>
  </si>
  <si>
    <t>18.12.2024.</t>
  </si>
  <si>
    <t>04.10.2019.</t>
  </si>
  <si>
    <t>Obrt MARČETA</t>
  </si>
  <si>
    <t>1149/19</t>
  </si>
  <si>
    <t>10.09.2031.</t>
  </si>
  <si>
    <t>07.05.2019.</t>
  </si>
  <si>
    <t>OPG Stojšić Dalibor</t>
  </si>
  <si>
    <t>1145/19</t>
  </si>
  <si>
    <t>07.08.2033.</t>
  </si>
  <si>
    <t>23.07.2019.</t>
  </si>
  <si>
    <t>B.S.AGRO jdoo</t>
  </si>
  <si>
    <t>1154/19</t>
  </si>
  <si>
    <t>10.09.2026.</t>
  </si>
  <si>
    <t>OPG Otočan Željko</t>
  </si>
  <si>
    <t>1155/19</t>
  </si>
  <si>
    <t>10.09.2030.</t>
  </si>
  <si>
    <t>16.12.2019.</t>
  </si>
  <si>
    <t>OPG Komić Marija</t>
  </si>
  <si>
    <t>1157/19</t>
  </si>
  <si>
    <t>16.03.2034.</t>
  </si>
  <si>
    <t>KABOLA doo</t>
  </si>
  <si>
    <t>1147/19</t>
  </si>
  <si>
    <t>10.03.2025.</t>
  </si>
  <si>
    <t>OPG Pekica Aleksandra</t>
  </si>
  <si>
    <t>1143/19</t>
  </si>
  <si>
    <t>07.08.2030.</t>
  </si>
  <si>
    <t>OPG Krizmanić Zvijezdana</t>
  </si>
  <si>
    <t>1142/19</t>
  </si>
  <si>
    <t>07.08.2026.</t>
  </si>
  <si>
    <t>Obrt AGRO PIN</t>
  </si>
  <si>
    <t>1156/19</t>
  </si>
  <si>
    <t>OPG Kliman Dean</t>
  </si>
  <si>
    <t>1148/19</t>
  </si>
  <si>
    <t>OPG Dervišević Vahdet</t>
  </si>
  <si>
    <t>1144/19</t>
  </si>
  <si>
    <t>07.08.2024.</t>
  </si>
  <si>
    <t>OPG Šetić Lari</t>
  </si>
  <si>
    <t>1141/19</t>
  </si>
  <si>
    <t>07.08.2029.</t>
  </si>
  <si>
    <t>17.09.2019.</t>
  </si>
  <si>
    <t>OPG Mekiš Moreno</t>
  </si>
  <si>
    <t>1151/19</t>
  </si>
  <si>
    <t>10.09.2027.</t>
  </si>
  <si>
    <t>OPG Vareško Maja</t>
  </si>
  <si>
    <t>1150/19</t>
  </si>
  <si>
    <t>OPG Chiavalon Sandi</t>
  </si>
  <si>
    <t>1146/19</t>
  </si>
  <si>
    <t>10.06.2033.</t>
  </si>
  <si>
    <t>UPIP</t>
  </si>
  <si>
    <t>1161/19</t>
  </si>
  <si>
    <t>18.12.2023.</t>
  </si>
  <si>
    <t>LD ZEC</t>
  </si>
  <si>
    <t>1158/19</t>
  </si>
  <si>
    <t>18.12.2027.</t>
  </si>
  <si>
    <t>15.01.2020.</t>
  </si>
  <si>
    <t>1162/20</t>
  </si>
  <si>
    <t>15.04.2034.</t>
  </si>
  <si>
    <t>OPG -Sandi Chiavalon</t>
  </si>
  <si>
    <t>AZRRI doo</t>
  </si>
  <si>
    <t>1163/20</t>
  </si>
  <si>
    <t>06.11.2030.</t>
  </si>
  <si>
    <t>10.02.2020.</t>
  </si>
  <si>
    <t>OPG Radola Edi</t>
  </si>
  <si>
    <t>1164/20</t>
  </si>
  <si>
    <t>06.11.2031.</t>
  </si>
  <si>
    <t>03.03.2020.</t>
  </si>
  <si>
    <t>OPG - Radola Edi</t>
  </si>
  <si>
    <t>20.07.2020.</t>
  </si>
  <si>
    <t>LD Trčka</t>
  </si>
  <si>
    <t>1165/20</t>
  </si>
  <si>
    <t>18.08.2028.</t>
  </si>
  <si>
    <t>10.08.2020.</t>
  </si>
  <si>
    <t>23.09.2020.</t>
  </si>
  <si>
    <t>OPG Kadenaro Roberto</t>
  </si>
  <si>
    <t>1168/20</t>
  </si>
  <si>
    <t>23.12.2034.</t>
  </si>
  <si>
    <t xml:space="preserve">OPG – Roberto Kadenaro </t>
  </si>
  <si>
    <t>08.10.2020.</t>
  </si>
  <si>
    <t>03.11.2020.</t>
  </si>
  <si>
    <t>16.12.2020.</t>
  </si>
  <si>
    <t>OPG Pastrovicchio Antonio</t>
  </si>
  <si>
    <t>1166/20</t>
  </si>
  <si>
    <t>03.02.2033.</t>
  </si>
  <si>
    <t>OPG – Antonio Pastrovicchio</t>
  </si>
  <si>
    <t>Obrt TONIN vl. Sandra Pastrovicchio Lukić</t>
  </si>
  <si>
    <t>ZAGREBAČKA BANKA</t>
  </si>
  <si>
    <t>Izrada projektne dokumentacije (dogradnja i nadogradnja) Domova za starije gdje je osnivač IŽ</t>
  </si>
  <si>
    <t>Ugovor o dugoročnom kreditu s valutnom klauzulom</t>
  </si>
  <si>
    <t>30.06.2029.</t>
  </si>
  <si>
    <t>ZAKLADA "Hrvatska za djecu"</t>
  </si>
  <si>
    <t xml:space="preserve">Ugovor o dodjeli financijskih sredstava </t>
  </si>
  <si>
    <t xml:space="preserve"> </t>
  </si>
  <si>
    <t>Ministarstvo regionalnoga razvoja i fondova EU</t>
  </si>
  <si>
    <t>08.05.2018.</t>
  </si>
  <si>
    <t>HRVATSKE CESTE D.O.O.</t>
  </si>
  <si>
    <t>Ugovor o osnivanju prava služnosti na javnoj cesti 19.04.2018.</t>
  </si>
  <si>
    <t>28.12.2018.</t>
  </si>
  <si>
    <t>PRIVREDNA BANKA ZAGREB</t>
  </si>
  <si>
    <t>Ugovor o dugoročnom kreditu br.ug.partije 5010702792</t>
  </si>
  <si>
    <t>31.12.2035.</t>
  </si>
  <si>
    <t>23.12.2019.</t>
  </si>
  <si>
    <t>Ministarstvo financija</t>
  </si>
  <si>
    <t>31.12.2036.</t>
  </si>
  <si>
    <t>04.03.2020.</t>
  </si>
  <si>
    <t>1 zadužnica OV-2074/2020.  (SERIJA B07861583, B07861578, B07861579, B07861580, B07861581, B07861582, B07861577, B07861576, B07861575, B07861574)</t>
  </si>
  <si>
    <t>29.07.2020.</t>
  </si>
  <si>
    <t>Ministarstvo regionalnog razvoja i fondova Europske unije</t>
  </si>
  <si>
    <t>Ugovor o financiranju broj: 08-F-Š-0225/20-18 (projekt održavanje zgrade Područne škole Lanišće)</t>
  </si>
  <si>
    <t>Pritužba za zaštitu dostojanstva sukladno odredbama Pravilnika o radu i Zakona o radu</t>
  </si>
  <si>
    <t>Radni spor</t>
  </si>
  <si>
    <t>bjanko mjenica</t>
  </si>
  <si>
    <t>GIP d.o.o. Karojba</t>
  </si>
  <si>
    <t>pokriće radova suterena škole</t>
  </si>
  <si>
    <t>bjanko zadužnica</t>
  </si>
  <si>
    <t>radni spor</t>
  </si>
  <si>
    <t>travanj 2021.</t>
  </si>
  <si>
    <t>28.12.2020.</t>
  </si>
  <si>
    <t>radni spor zbog isplata plaće prema smanjenoj osnovici u razdoblju od prosinca 2015.g. do siječnja 2017.g.</t>
  </si>
  <si>
    <t>Razlika plaće 12/15-1/2017</t>
  </si>
  <si>
    <t>31.12.2021.</t>
  </si>
  <si>
    <t>2015.</t>
  </si>
  <si>
    <t>Navi Coop d.o.o. Pula</t>
  </si>
  <si>
    <t>Jamstvo za izvedene radove na sanciji krova iznad prostora arhive MŠ Višnjan</t>
  </si>
  <si>
    <t>Ugovor br.139/2014-D od 17.03.2015.</t>
  </si>
  <si>
    <t>10 godina</t>
  </si>
  <si>
    <t>Mafro d.o.o. Karojba</t>
  </si>
  <si>
    <t>Jamstvo za izvedene radove priključenja na sustav javne odvodnje PŠ Vižinada</t>
  </si>
  <si>
    <t>Ugovor od 29.06.2018.</t>
  </si>
  <si>
    <t>jamstvo za izvedene radove na sanciji krova MŠ Višnjan</t>
  </si>
  <si>
    <t>Ugovor od 12.06.2019.</t>
  </si>
  <si>
    <t>roditelji učenika OŠ J. ŠURANA VIŠNJAN</t>
  </si>
  <si>
    <t>jamstvo za izvršenje obveza po ugovorima o korištenju usluga školske kuhinje, odnosno pohađanja programa PB</t>
  </si>
  <si>
    <t>promjenjivi rok važenja od 1 do 8 godina</t>
  </si>
  <si>
    <t>Strukovna škola Pula</t>
  </si>
  <si>
    <t>2020.godina</t>
  </si>
  <si>
    <t>Učenički dom Pula</t>
  </si>
  <si>
    <t>Radi isplate razlike u plaći</t>
  </si>
  <si>
    <t>19.10.2020.</t>
  </si>
  <si>
    <t>Radi poništenja Odluke</t>
  </si>
  <si>
    <t>31.12.2023.</t>
  </si>
  <si>
    <t>06.08.2020.</t>
  </si>
  <si>
    <t>Dalmis doo, Pula</t>
  </si>
  <si>
    <t>Osiguranje otklanjanja nedostataka u jamstvenom roku-sanacija unutarnjeg pročelja</t>
  </si>
  <si>
    <t>Ugovor o izvođenju radova Klasa: 404-04/20-01/05; Urbroj: 2168-38-01-20-8 od 29.07.2020.</t>
  </si>
  <si>
    <t>31.12.2022.</t>
  </si>
  <si>
    <t>Osiguranje otklanjanja nedostataka u jamstvenom roku-sanacija potkrovlja</t>
  </si>
  <si>
    <t>Ugovor o izvođenju radova Klasa: 404-04/20-01/09; Urbroj: 2168-38-01-20-14 od 10.11.2020.</t>
  </si>
  <si>
    <t>Tužba radi isplate razlike u plaći - prosinac 2015./siječanj 2017.</t>
  </si>
  <si>
    <t>Spor radi osnovice plaće</t>
  </si>
  <si>
    <t>Gimnazija Pula</t>
  </si>
  <si>
    <t>17.12.2020.</t>
  </si>
  <si>
    <t>fizička osoba</t>
  </si>
  <si>
    <t>Opća bolnica Pula</t>
  </si>
  <si>
    <t>bankovna garanicja</t>
  </si>
  <si>
    <t>jamstvo za otklanjanje nedostataka u jamstvenom roku</t>
  </si>
  <si>
    <t>do izvršenja svih ugovornih obveza</t>
  </si>
  <si>
    <t>zadužnica</t>
  </si>
  <si>
    <t>jamstvo za uredno ispunjenje ugovora na temelju okvirnog sporazuma</t>
  </si>
  <si>
    <t>jamstvo za uredno ispunjenje ugovora</t>
  </si>
  <si>
    <t>01.02.2019.</t>
  </si>
  <si>
    <t>14.05.2019.</t>
  </si>
  <si>
    <t>jamstvo za uredno ispunjenje ugovora i otklanjanje nedostataka u jamstvenom roku</t>
  </si>
  <si>
    <t>30.06.2020.</t>
  </si>
  <si>
    <t>jamstvo za uredno ispunjenje okvirnog sporazuma</t>
  </si>
  <si>
    <t>bankovna garancija</t>
  </si>
  <si>
    <t>isplata plaće</t>
  </si>
  <si>
    <t>150,000,00</t>
  </si>
  <si>
    <t>Istarski domovi zdravlja</t>
  </si>
  <si>
    <t>nije izvjesna</t>
  </si>
  <si>
    <t>Nije izvjesno vrijeme trajanja i datum pravomoćnog okončanja postupka</t>
  </si>
  <si>
    <t>ISTARSKI DOMOVI ZDRAVLJA</t>
  </si>
  <si>
    <t>23.01.2018.</t>
  </si>
  <si>
    <t>ISTARSKA KREDITNA BANKA d.d.</t>
  </si>
  <si>
    <t>7 godina</t>
  </si>
  <si>
    <t>Zadužnica
2 x 100 000 kn</t>
  </si>
  <si>
    <t>Nabava sanitetskog vozila</t>
  </si>
  <si>
    <t>3 godine</t>
  </si>
  <si>
    <t>H.K.O. d.o.o.</t>
  </si>
  <si>
    <t>ovisno o tijeku postupka</t>
  </si>
  <si>
    <t xml:space="preserve">JU Natura Histrica </t>
  </si>
  <si>
    <t>razlika plaće - radnopravni spor</t>
  </si>
  <si>
    <t>zakonske  zatezne kamate + trošak odvjetnika</t>
  </si>
  <si>
    <t>12/2020.</t>
  </si>
  <si>
    <t>OŠ Rivarela Novigrad</t>
  </si>
  <si>
    <t>5/2021.</t>
  </si>
  <si>
    <t>Fizička osoba Pr-624/2021-6</t>
  </si>
  <si>
    <t>Fizička osoba Pr-629/2021-8</t>
  </si>
  <si>
    <t>OŠ Vladimira Gortana Žminj</t>
  </si>
  <si>
    <t>OŠ Dr. Mate Demarina Medulin</t>
  </si>
  <si>
    <t>2021.g.</t>
  </si>
  <si>
    <t>OŠ Divšići</t>
  </si>
  <si>
    <t>OŠ Juršići</t>
  </si>
  <si>
    <t>OŠ JOŽE ŠURANA VIŠNJAN</t>
  </si>
  <si>
    <t>2019.-2021.</t>
  </si>
  <si>
    <t>Ugovori iz rujna/2019.-rujna/2021.</t>
  </si>
  <si>
    <t>Fizička osoba 646</t>
  </si>
  <si>
    <t>nepoznat</t>
  </si>
  <si>
    <t>OŠ JOAKIMA RAKOVCA SV.LOVREČ PAZENATIČKI</t>
  </si>
  <si>
    <t>11.05.2021.</t>
  </si>
  <si>
    <t>01.06.2021.</t>
  </si>
  <si>
    <t>Vladimir Gortan d.d., Pazin</t>
  </si>
  <si>
    <t>Osiguranje otklanjanja nedostataka u jamstvenom roku-sanacija pročelja-dvorišni dio Doma</t>
  </si>
  <si>
    <t>Ugovor o izvođenju radova Klasa: 404-04/21-01/05; Urbroj: 2168-38-01-21-15 od 11.05.2021.</t>
  </si>
  <si>
    <t>Tužba radi isplate razlike u plaći</t>
  </si>
  <si>
    <t>tužba od 24. IX. 2020. pripremno ročište zakazano za 2. XII. 2020.</t>
  </si>
  <si>
    <t>Razlika plaće</t>
  </si>
  <si>
    <t>15.04.2021.</t>
  </si>
  <si>
    <t>Gospodarska škola Buje</t>
  </si>
  <si>
    <t>potraživanja razlike plaće</t>
  </si>
  <si>
    <t>1 g.</t>
  </si>
  <si>
    <t>Medicinska škola Pula</t>
  </si>
  <si>
    <t>neprocjenjivo</t>
  </si>
  <si>
    <t>SŠ Mate Blažine Labin</t>
  </si>
  <si>
    <t>Djelatnici škole</t>
  </si>
  <si>
    <t>svibanj 2021.</t>
  </si>
  <si>
    <t>FIZIČKA OSOBA</t>
  </si>
  <si>
    <t>23.04.2021.</t>
  </si>
  <si>
    <t>Pr-640/2021</t>
  </si>
  <si>
    <t>Pr-638/2021</t>
  </si>
  <si>
    <t>Pr-645/2021</t>
  </si>
  <si>
    <t>Pr-641/2021</t>
  </si>
  <si>
    <t>Dom za starije osobe Raša</t>
  </si>
  <si>
    <t>isplata plaće 6%</t>
  </si>
  <si>
    <t>Radni spor, radi isplate</t>
  </si>
  <si>
    <t>isplata plaće 6% + dodaci</t>
  </si>
  <si>
    <t>prekovremeni + dodaci</t>
  </si>
  <si>
    <t>isplata dodatka 6%</t>
  </si>
  <si>
    <t>Naknada štete</t>
  </si>
  <si>
    <t>isplata plaće 6% + prekovremeni</t>
  </si>
  <si>
    <t>Isplata plaće</t>
  </si>
  <si>
    <t>Naknada štete - pad</t>
  </si>
  <si>
    <t>osplata plaće 6% + dodaci</t>
  </si>
  <si>
    <t>Naknada štete, greška u liječenju</t>
  </si>
  <si>
    <t>Naknada štete - specijalizacija</t>
  </si>
  <si>
    <t>isplata plaće 6% + ostali dodaci</t>
  </si>
  <si>
    <t>naplata troškova specijalizacije</t>
  </si>
  <si>
    <t>isplat plaće 6% + dodaci</t>
  </si>
  <si>
    <t>isplata plaće 6 % + ostali dodaci</t>
  </si>
  <si>
    <t>isplata dodatka 6% + ostali dodaci</t>
  </si>
  <si>
    <t>Naknada štete graška u liječenju</t>
  </si>
  <si>
    <t>isplata dodataka</t>
  </si>
  <si>
    <t>Naknada štete (greška u liječenju)</t>
  </si>
  <si>
    <t>Pr.184/19</t>
  </si>
  <si>
    <t>Pr.69/19</t>
  </si>
  <si>
    <t>Pr.2/19</t>
  </si>
  <si>
    <t>Pr. 90/20</t>
  </si>
  <si>
    <t>Pr.129/19</t>
  </si>
  <si>
    <t>Pr.81/19</t>
  </si>
  <si>
    <t>Pr.71/19</t>
  </si>
  <si>
    <t>Pr-400/2018</t>
  </si>
  <si>
    <t>Pr.72/19</t>
  </si>
  <si>
    <t>Pr.436/18</t>
  </si>
  <si>
    <t>Pr-248/20</t>
  </si>
  <si>
    <t>Pr.161/19</t>
  </si>
  <si>
    <t>Pr-434/2021</t>
  </si>
  <si>
    <t>Pr-1244/2020</t>
  </si>
  <si>
    <t>Pr-120/20</t>
  </si>
  <si>
    <t>Pr-1723/2021</t>
  </si>
  <si>
    <t>Pr.262/18</t>
  </si>
  <si>
    <t>Pr.73/19</t>
  </si>
  <si>
    <t>Pr.74/19</t>
  </si>
  <si>
    <t>Pr.3/19</t>
  </si>
  <si>
    <t>Pr-27/2019</t>
  </si>
  <si>
    <t>pr-1239/2021</t>
  </si>
  <si>
    <t>Pr.263/18</t>
  </si>
  <si>
    <t>PN 1751/16 Naknada štete</t>
  </si>
  <si>
    <t>Pr.82/19</t>
  </si>
  <si>
    <t>Pr-212/20</t>
  </si>
  <si>
    <t>Pr.246/19</t>
  </si>
  <si>
    <t>Pr-164/2021</t>
  </si>
  <si>
    <t>Pr.66/19</t>
  </si>
  <si>
    <t>Pr.422/18</t>
  </si>
  <si>
    <t>Pr.437/18</t>
  </si>
  <si>
    <t>Pr-75/2020</t>
  </si>
  <si>
    <t>Pr-43/2019</t>
  </si>
  <si>
    <t>PN 211/19</t>
  </si>
  <si>
    <t>Pr-226/20</t>
  </si>
  <si>
    <t>Pr.146/19</t>
  </si>
  <si>
    <t>Pr.438/18</t>
  </si>
  <si>
    <t>Pr.65/19</t>
  </si>
  <si>
    <t>Pr-249/2019</t>
  </si>
  <si>
    <t>Pr-819/2021</t>
  </si>
  <si>
    <t>Pr-808/2021</t>
  </si>
  <si>
    <t>Pr-302/15 Radni spor</t>
  </si>
  <si>
    <t>Pr.44/19</t>
  </si>
  <si>
    <t>Pr-248/2021</t>
  </si>
  <si>
    <t>P-140/10 Naknada štete</t>
  </si>
  <si>
    <t>PN 74/19 Naknada štete</t>
  </si>
  <si>
    <t>Pr-253/2019</t>
  </si>
  <si>
    <t>Pr-344/2021</t>
  </si>
  <si>
    <t>Pr-1364/2021</t>
  </si>
  <si>
    <t>Pr.162/19</t>
  </si>
  <si>
    <t>Pr.312/18</t>
  </si>
  <si>
    <t>Pr-413/2021</t>
  </si>
  <si>
    <t>Pr.75/19</t>
  </si>
  <si>
    <t>Pr-1198/2021</t>
  </si>
  <si>
    <t>Pr.76/19</t>
  </si>
  <si>
    <t>Pr-1835/2021</t>
  </si>
  <si>
    <t>Pr-369/2021</t>
  </si>
  <si>
    <t>Pr-239/20</t>
  </si>
  <si>
    <t>Pr.163/19</t>
  </si>
  <si>
    <t>Pr-255/2019</t>
  </si>
  <si>
    <t>Pr.439/18</t>
  </si>
  <si>
    <t>Pr.77/19</t>
  </si>
  <si>
    <t>Pr.315/18</t>
  </si>
  <si>
    <t>Pr.83/19</t>
  </si>
  <si>
    <t>PR. 70/20</t>
  </si>
  <si>
    <t>Pr-234/2021</t>
  </si>
  <si>
    <t>Pr.12/19</t>
  </si>
  <si>
    <t>Pr-820/2021</t>
  </si>
  <si>
    <t>Pr-247/15 Radni spor</t>
  </si>
  <si>
    <t>Pr.164/19</t>
  </si>
  <si>
    <t>Pr.79/19</t>
  </si>
  <si>
    <t>Pr-258/2019</t>
  </si>
  <si>
    <t>Pr.78/19</t>
  </si>
  <si>
    <t>Pr-247/20</t>
  </si>
  <si>
    <t>Pr.165/19</t>
  </si>
  <si>
    <t>Pr-377/2021</t>
  </si>
  <si>
    <t>Pr.440/18</t>
  </si>
  <si>
    <t>Pr-403/2018</t>
  </si>
  <si>
    <t>Pr.351/18</t>
  </si>
  <si>
    <t>Pr.392/18</t>
  </si>
  <si>
    <t>Pr-231/2020</t>
  </si>
  <si>
    <t>Pr.14/19</t>
  </si>
  <si>
    <t>Pr.180/19</t>
  </si>
  <si>
    <t>Pr.260/19</t>
  </si>
  <si>
    <t>Pr.318/18</t>
  </si>
  <si>
    <t>PR. 23/20</t>
  </si>
  <si>
    <t>Pr.166/19</t>
  </si>
  <si>
    <t>Pr.264/18</t>
  </si>
  <si>
    <t>Pr.261/19</t>
  </si>
  <si>
    <t>Pr.263/19</t>
  </si>
  <si>
    <t>Pr-424/2021</t>
  </si>
  <si>
    <t>Pr-410/2021</t>
  </si>
  <si>
    <t>Pr.423/18</t>
  </si>
  <si>
    <t>Pr.262/19</t>
  </si>
  <si>
    <t>Pr.80/19</t>
  </si>
  <si>
    <t>Pr.371/18</t>
  </si>
  <si>
    <t>Pr.264/19</t>
  </si>
  <si>
    <t>Pr.84/19</t>
  </si>
  <si>
    <t>Pr.319/18</t>
  </si>
  <si>
    <t>Pr.131/19</t>
  </si>
  <si>
    <t>Pr-393/2018</t>
  </si>
  <si>
    <t>Pr.441/18</t>
  </si>
  <si>
    <t>Pr-251/20</t>
  </si>
  <si>
    <t>Pr.167/19</t>
  </si>
  <si>
    <t>Pr.322/18</t>
  </si>
  <si>
    <t>Pr-118/20</t>
  </si>
  <si>
    <t>Pr-80/20</t>
  </si>
  <si>
    <t>Pr-404/2018</t>
  </si>
  <si>
    <t>Pr.15/19</t>
  </si>
  <si>
    <t>Pr-51/2021</t>
  </si>
  <si>
    <t>Pr.132/19</t>
  </si>
  <si>
    <t>Pr.220/19</t>
  </si>
  <si>
    <t>Pr-266/2019</t>
  </si>
  <si>
    <t>Pr-81/2020</t>
  </si>
  <si>
    <t>Pr.126/19</t>
  </si>
  <si>
    <t>Pr.7/19</t>
  </si>
  <si>
    <t>Pr.265/18</t>
  </si>
  <si>
    <t>Pr.443/18</t>
  </si>
  <si>
    <t>Pr.147/19</t>
  </si>
  <si>
    <t>PN 104/2016 Naknada štete</t>
  </si>
  <si>
    <t>Pr-882/2021</t>
  </si>
  <si>
    <t>Pr-274/2021</t>
  </si>
  <si>
    <t>Pr.323/18</t>
  </si>
  <si>
    <t>Pr.425/18</t>
  </si>
  <si>
    <t>Pr. 87/19</t>
  </si>
  <si>
    <t>Pr.169/19</t>
  </si>
  <si>
    <t>Pr-252/20</t>
  </si>
  <si>
    <t>P-891/2021</t>
  </si>
  <si>
    <t>Pr.8/19</t>
  </si>
  <si>
    <t>Pr-849/2021</t>
  </si>
  <si>
    <t>Pr.405/18</t>
  </si>
  <si>
    <t>Pr-116/2019</t>
  </si>
  <si>
    <t>Pr.426/18</t>
  </si>
  <si>
    <t>Pr.9/19</t>
  </si>
  <si>
    <t>Pr.54/19</t>
  </si>
  <si>
    <t>Pr-304/2019</t>
  </si>
  <si>
    <t>Pr-233/20</t>
  </si>
  <si>
    <t>Pr.270/19</t>
  </si>
  <si>
    <t>Pr-809/2021</t>
  </si>
  <si>
    <t>Pr.88/19</t>
  </si>
  <si>
    <t>Pr.267/18</t>
  </si>
  <si>
    <t>Pr-315/2021</t>
  </si>
  <si>
    <t>Pr.89/19</t>
  </si>
  <si>
    <t>Pr-394/2021</t>
  </si>
  <si>
    <t>Pr-267/2021</t>
  </si>
  <si>
    <t>Pr.444/18</t>
  </si>
  <si>
    <t>Pr-353/2018</t>
  </si>
  <si>
    <t>Pr.17/19</t>
  </si>
  <si>
    <t>Pr-395/2018</t>
  </si>
  <si>
    <t>Pr.170/19</t>
  </si>
  <si>
    <t>Pr.90/19</t>
  </si>
  <si>
    <t>Pr.445/18</t>
  </si>
  <si>
    <t>Pr.271/19</t>
  </si>
  <si>
    <t>Pr-300/15 Radni spor</t>
  </si>
  <si>
    <t>Pr-79/20</t>
  </si>
  <si>
    <t>Pr.91/19</t>
  </si>
  <si>
    <t>Pr.92/19</t>
  </si>
  <si>
    <t>P-1282/13 Naknada štete</t>
  </si>
  <si>
    <t>Pr.325/18</t>
  </si>
  <si>
    <t>P-2721/2010 Naknada štete</t>
  </si>
  <si>
    <t>Pr-406/2018</t>
  </si>
  <si>
    <t>Pr-407/2018</t>
  </si>
  <si>
    <t>Pr.177/19</t>
  </si>
  <si>
    <t>Pr.326/18</t>
  </si>
  <si>
    <t>Pr-73/2020</t>
  </si>
  <si>
    <t>Pr.273/19</t>
  </si>
  <si>
    <t>Pr.274/19</t>
  </si>
  <si>
    <t>P -333/20 Naknada štete</t>
  </si>
  <si>
    <t>Pr.171/19</t>
  </si>
  <si>
    <t>Pr-305/15 Radni spor</t>
  </si>
  <si>
    <t>Pr-254/20</t>
  </si>
  <si>
    <t>Pr.219/19</t>
  </si>
  <si>
    <t>Pr-1728/2021</t>
  </si>
  <si>
    <t>Pr.429/18</t>
  </si>
  <si>
    <t>Pr.275/19</t>
  </si>
  <si>
    <t>Pr.383/18</t>
  </si>
  <si>
    <t>Pr.18/19</t>
  </si>
  <si>
    <t>Pr.277/19</t>
  </si>
  <si>
    <t>Pr.94/19</t>
  </si>
  <si>
    <t>Pr.430/18</t>
  </si>
  <si>
    <t>Pr.431/18</t>
  </si>
  <si>
    <t>PN 207/17 Naknada štete</t>
  </si>
  <si>
    <t>Pr.95/19</t>
  </si>
  <si>
    <t>Pr-1727/2021</t>
  </si>
  <si>
    <t>Pr-278/2019</t>
  </si>
  <si>
    <t>Pr.398/18</t>
  </si>
  <si>
    <t>Pr-872/2021</t>
  </si>
  <si>
    <t>Pr.96/19</t>
  </si>
  <si>
    <t>Pr-280/2019</t>
  </si>
  <si>
    <t>Pr-878/2021</t>
  </si>
  <si>
    <t>Pr.432/18</t>
  </si>
  <si>
    <t>Pr.282/19</t>
  </si>
  <si>
    <t>Pr-235/2020</t>
  </si>
  <si>
    <t>Pr-451/2021</t>
  </si>
  <si>
    <t>Pr-114/20</t>
  </si>
  <si>
    <t>Pr.97/19</t>
  </si>
  <si>
    <t>Pr.399/18</t>
  </si>
  <si>
    <t>Pr-739/2021</t>
  </si>
  <si>
    <t>Pr.281/19</t>
  </si>
  <si>
    <t>Pr.98/19</t>
  </si>
  <si>
    <t>Pr.99/19</t>
  </si>
  <si>
    <t>Pr.269/18</t>
  </si>
  <si>
    <t>Pr.375/18</t>
  </si>
  <si>
    <t>Pr.102/19</t>
  </si>
  <si>
    <t>Pr-76/2020</t>
  </si>
  <si>
    <t>Pr-806/2021</t>
  </si>
  <si>
    <t>Pr-56/2019</t>
  </si>
  <si>
    <t>Pr.284/19</t>
  </si>
  <si>
    <t>Pr-246/20</t>
  </si>
  <si>
    <t>Pr.173/19</t>
  </si>
  <si>
    <t>Pr-269/2021</t>
  </si>
  <si>
    <t>Pr.128/19</t>
  </si>
  <si>
    <t>Pr.286/19</t>
  </si>
  <si>
    <t>Pr-741/2021</t>
  </si>
  <si>
    <t>Pr.19/19</t>
  </si>
  <si>
    <t>Pr.58/19</t>
  </si>
  <si>
    <t>Pr.103/19</t>
  </si>
  <si>
    <t>Pr-78/2020</t>
  </si>
  <si>
    <t>Pr.287/19</t>
  </si>
  <si>
    <t>Pr-677/2020</t>
  </si>
  <si>
    <t>Pr.20/19</t>
  </si>
  <si>
    <t>Pr-288/2019</t>
  </si>
  <si>
    <t>P-9273/2021, Ovr-1235/2021</t>
  </si>
  <si>
    <t>Pr.433/18</t>
  </si>
  <si>
    <t>Pr.59/19</t>
  </si>
  <si>
    <t>Pr.104/19</t>
  </si>
  <si>
    <t>Pr-811/2021</t>
  </si>
  <si>
    <t>Pr.289/19</t>
  </si>
  <si>
    <t>Pr-411/2020</t>
  </si>
  <si>
    <t>Pr.291/19</t>
  </si>
  <si>
    <t>Pr.290/19</t>
  </si>
  <si>
    <t>Pr.292/19</t>
  </si>
  <si>
    <t>Pr.60/19</t>
  </si>
  <si>
    <t>Pr.106/19</t>
  </si>
  <si>
    <t>Pr.107/19</t>
  </si>
  <si>
    <t>Pr.187/19</t>
  </si>
  <si>
    <t>Pr.108/19</t>
  </si>
  <si>
    <t>Pr.434/18</t>
  </si>
  <si>
    <t>Pr-1241/2021</t>
  </si>
  <si>
    <t>Pr-242/20</t>
  </si>
  <si>
    <t>Pr-237/2020</t>
  </si>
  <si>
    <t>Pr-236/20</t>
  </si>
  <si>
    <t>Pr.109/19</t>
  </si>
  <si>
    <t>Pr-305/2019</t>
  </si>
  <si>
    <t>Pr-228/20</t>
  </si>
  <si>
    <t>P-920/13 Naknada štete</t>
  </si>
  <si>
    <t>Pr.182/19</t>
  </si>
  <si>
    <t>Pr-263/2021</t>
  </si>
  <si>
    <t>Pr-301/2019</t>
  </si>
  <si>
    <t>Pr-232/20</t>
  </si>
  <si>
    <t>Pr-762/2021</t>
  </si>
  <si>
    <t>Pr.295/19</t>
  </si>
  <si>
    <t>Pr.110/19</t>
  </si>
  <si>
    <t>Pr-1724/2021</t>
  </si>
  <si>
    <t>Pr-1725/2021</t>
  </si>
  <si>
    <t>Pr-1422/2021</t>
  </si>
  <si>
    <t>Pr.111/19</t>
  </si>
  <si>
    <t>Pr.409/18</t>
  </si>
  <si>
    <t>Pr-818/2021</t>
  </si>
  <si>
    <t>P-5273/18 Radni spor</t>
  </si>
  <si>
    <t>Pr-842/2021</t>
  </si>
  <si>
    <t>Pr-1387/2021</t>
  </si>
  <si>
    <t>PR. 82/20</t>
  </si>
  <si>
    <t>Pr.22/19</t>
  </si>
  <si>
    <t>Pr-298/2019</t>
  </si>
  <si>
    <t>Pr784/2021</t>
  </si>
  <si>
    <t>PR. 77/20</t>
  </si>
  <si>
    <t>Pr.174/19</t>
  </si>
  <si>
    <t>Pr.448/18</t>
  </si>
  <si>
    <t>Pr.183/19</t>
  </si>
  <si>
    <t>Pr.333/18</t>
  </si>
  <si>
    <t>2023</t>
  </si>
  <si>
    <t>naknada štete zbog pogrešnog liječenja</t>
  </si>
  <si>
    <t>2009.</t>
  </si>
  <si>
    <t>2010.</t>
  </si>
  <si>
    <t xml:space="preserve">Dugoročni kredit </t>
  </si>
  <si>
    <t>11.06. 2019.</t>
  </si>
  <si>
    <t>Ugovor od 04.01.2018.</t>
  </si>
  <si>
    <t>Ugovor od 26.04.2019.</t>
  </si>
  <si>
    <t>Ugovor od 03.12.2020.</t>
  </si>
  <si>
    <t>9/2020</t>
  </si>
  <si>
    <t>parnični trošak spora radi isplate razlike plaće</t>
  </si>
  <si>
    <t>26.1.2021.</t>
  </si>
  <si>
    <t>Srednja škola Vladimir Gortan, Buje</t>
  </si>
  <si>
    <t>OŠ Vazmoslav Gržalja Buzet</t>
  </si>
  <si>
    <t>Ugovor o koncesiji na pom.dobro 1/2016.</t>
  </si>
  <si>
    <t>Ugovor o konc. na pom.dobro 11/2013. Anex Dorotea Riva</t>
  </si>
  <si>
    <t>OV-7636/16,                                                                              OV-7635/16 14.10.2016.</t>
  </si>
  <si>
    <t>OV-2525/16,                                                      A07222341 od 23.05.2016.</t>
  </si>
  <si>
    <t>OV-5506/16,                                                          A07364158 od 31.05.2016.</t>
  </si>
  <si>
    <t>OV-5008/16,                                      A07351268 od 16.05.2016.</t>
  </si>
  <si>
    <t>OV-2536/16,                                          A07222342 od 24.05.2016.</t>
  </si>
  <si>
    <t>OV-3717/16,                                                 A07222378 od 01.08.2016.</t>
  </si>
  <si>
    <t>OV-2503/16,                                           A072222340 od 20.05.2016.</t>
  </si>
  <si>
    <t>OV-1745/16,                                                     A07269739 od 19.05.2016.</t>
  </si>
  <si>
    <t>OV-1751/16,                                        A07269737 od 20.05.2016.</t>
  </si>
  <si>
    <t>OV-1784/16,                                                      A07269738 od 23.05.2016.</t>
  </si>
  <si>
    <t>OV-1684/16,                                                        A06934645 od 17.05.2016.</t>
  </si>
  <si>
    <t>OV-2359/16,                                                     A07114191 od 24.05.2016.</t>
  </si>
  <si>
    <t>OV-337316,                                                           A07114206 od 28.05.2016.</t>
  </si>
  <si>
    <t>OV-3212/16,                                                       A07114199 od 19.05.2016,</t>
  </si>
  <si>
    <t>OV-3384/16,                                                   A07334011 od 30.05.2016.</t>
  </si>
  <si>
    <t>OV-328/16,                                                               A07198962 od 25.05.2016</t>
  </si>
  <si>
    <t xml:space="preserve">OV-3278/16,                                                       A07222866 od 07.06.2016. </t>
  </si>
  <si>
    <t>OV-2900/16 od 19.05.2016. A07575061</t>
  </si>
  <si>
    <t xml:space="preserve">OV-1314/2016                                                            A07222854 od 19.05.2016. </t>
  </si>
  <si>
    <t xml:space="preserve">OV-3630/16                                          A07364148 od 24.05.2016. </t>
  </si>
  <si>
    <t xml:space="preserve">OV-3010/16                                                   A07186601 od 20.05.2016. </t>
  </si>
  <si>
    <t>OV-1811/16                                                      A07186611 od 24.05.2016.</t>
  </si>
  <si>
    <t xml:space="preserve">OV-3990/16,                                                         A07364142 od 06.06.2016. </t>
  </si>
  <si>
    <t>OV-8489/16                                                   A07186569 od 02.06.2016.</t>
  </si>
  <si>
    <t xml:space="preserve">OV-8574/16                                                            A07334569 od 03.06.2016. </t>
  </si>
  <si>
    <t xml:space="preserve">OV-4072/16,                                                        A07114953 od 24.05.2016. </t>
  </si>
  <si>
    <t>OV-1282/16                                                        A07364879 od 27.05.2016.</t>
  </si>
  <si>
    <t xml:space="preserve">OV-3542/16,                                                       A07364887 od 25.05.2016. </t>
  </si>
  <si>
    <t xml:space="preserve">OV-1726/16,                                                               A07363341 od 28.06.2016. </t>
  </si>
  <si>
    <t>OV-4025/16,                                                                     A07364869 od 23.05.2016.</t>
  </si>
  <si>
    <t xml:space="preserve">OV-1014/2016.                                                         A0708725 od 31.05.2016. </t>
  </si>
  <si>
    <t xml:space="preserve">OV-1893/16                                                            A07188999 od 30.05.2016.              </t>
  </si>
  <si>
    <t>OV-4119/16,                                                       A07139735 od 02.06.2016.</t>
  </si>
  <si>
    <t xml:space="preserve">OV-1016/2016.                                                          A07204488 od 31.05.2016. </t>
  </si>
  <si>
    <t xml:space="preserve">OV-979/2016.                                                             A07204419 od 24.05.2016. </t>
  </si>
  <si>
    <t xml:space="preserve">OV-1294/2016.                                                              A07204423 od 17.05.2016. </t>
  </si>
  <si>
    <t>OV-2856/16                                                               A072222857 od 17.05.2016.</t>
  </si>
  <si>
    <t xml:space="preserve">OV-2911/16                                                                A07222853 od 19.05.2016. </t>
  </si>
  <si>
    <t>27.02.2017.</t>
  </si>
  <si>
    <t>OV-2314/17                                                  OV-2315/17 od 25.04.2017.</t>
  </si>
  <si>
    <t>OV-4135/17 od 28.12.2017.</t>
  </si>
  <si>
    <t>OV-1041/2018,                                                       OV-1040/2018</t>
  </si>
  <si>
    <t>OV-2386-2018 od 2386/2018</t>
  </si>
  <si>
    <t>INSTITUT IGH d.d.   31.01.2019.</t>
  </si>
  <si>
    <t>OPĆINA VIŽINADA    11.02.2019.</t>
  </si>
  <si>
    <t>OPĆINA MARČANA   15.02.2019.</t>
  </si>
  <si>
    <t>Ugovor o načinu i uvjetima povrata sredstava u Proračun Istarske županije za izgradnju ŽCGO "Kaštijun"</t>
  </si>
  <si>
    <t xml:space="preserve">OV-607/2019. </t>
  </si>
  <si>
    <t xml:space="preserve">OV-605/2019. </t>
  </si>
  <si>
    <t>OV-604/2019  od 11.03.2019.</t>
  </si>
  <si>
    <t>OV-1457/2019. od 14.03.2019.</t>
  </si>
  <si>
    <t>OV-5108/2019. od 19.07.2019.</t>
  </si>
  <si>
    <t>OV-7627/2019. od 01.08.2019.</t>
  </si>
  <si>
    <t>30.06.2038.</t>
  </si>
  <si>
    <t>Ugovor o  sufinanciranju dijela kreditne obveze za izgradnju i opremanje nove Opće bolnice u Puli                                                                     Aneks Ugovora o  sufinanciranju dijela kreditne obveze za izgradnju i opremanje nove Opće bolnice u Puli</t>
  </si>
  <si>
    <t>30.09.2036.</t>
  </si>
  <si>
    <t>OV-8120/2020 i                                                      OV-8115/2020 od 24.04.2020.</t>
  </si>
  <si>
    <t>1.7.2020.</t>
  </si>
  <si>
    <t>02.07.2030.</t>
  </si>
  <si>
    <t>29.12.2020.</t>
  </si>
  <si>
    <t>OV-5524/2020 od 29.12.2020.</t>
  </si>
  <si>
    <t>OPĆINA SVETI LOVREČ</t>
  </si>
  <si>
    <t>Ugovor o načinu i uvjetima povrata sredstava u Proračun IŽ za izgradnju ŽCGO Kaštijun</t>
  </si>
  <si>
    <t>19.01.2021.</t>
  </si>
  <si>
    <t>OV-270/2021 od 19.01.2021.</t>
  </si>
  <si>
    <t>26.01.2021.</t>
  </si>
  <si>
    <t>OV-435/2021 od 27.01.2021.</t>
  </si>
  <si>
    <t>GRAD UMAG</t>
  </si>
  <si>
    <t xml:space="preserve"> 31.12.2021.</t>
  </si>
  <si>
    <t>26.06.2020.</t>
  </si>
  <si>
    <t>OV-2973/2020</t>
  </si>
  <si>
    <t>IDA d.o.o.</t>
  </si>
  <si>
    <t xml:space="preserve">jamstvo za osigurajne namjenskog utroška sredstava (EU projekt  UP SMART) </t>
  </si>
  <si>
    <t>OV-2972/2020</t>
  </si>
  <si>
    <t>OV-152/2020</t>
  </si>
  <si>
    <t>Zaštitna radionica Tekop Nova, Ustanova za zapošljavanje osoba s invaliditetom</t>
  </si>
  <si>
    <t xml:space="preserve"> 31.12.2021., odnosno do odobrenja završnog izvješća o utrošku sredstava</t>
  </si>
  <si>
    <t>OV-3569/2019 od 27.02.2019.</t>
  </si>
  <si>
    <t>HEP- OPSKRBA d.o.o.</t>
  </si>
  <si>
    <t>Okvirni sporazum za opskrbu električnom energijom broj 1-19-ZN</t>
  </si>
  <si>
    <t>19.02.2023.</t>
  </si>
  <si>
    <t>OV-7094/2020 OD 28.12.2020.</t>
  </si>
  <si>
    <t>ADRION d.o.o.</t>
  </si>
  <si>
    <t>Ugovor o izvršenju radova uređenja uredskih i sanitarnih prostora u Poreču</t>
  </si>
  <si>
    <t>OV-7093/2020 od 28.12.2020.</t>
  </si>
  <si>
    <t>OV-7092/2020 od 28.12.2020.</t>
  </si>
  <si>
    <t>18.02.2021.</t>
  </si>
  <si>
    <t>OV-687/2021 od 04.02.2021.</t>
  </si>
  <si>
    <t>IRENA-a</t>
  </si>
  <si>
    <t>Sporazum o financiranju eu projekta MARLESS</t>
  </si>
  <si>
    <t>OV-686/2021 od 04.02.2021.</t>
  </si>
  <si>
    <t>OV-685/2021 od 04.02.2021.</t>
  </si>
  <si>
    <t>VODOTEHNIKA D.D. ZAGREB</t>
  </si>
  <si>
    <t>30.03.2021.</t>
  </si>
  <si>
    <t>OV-1150/2021 OD 24.03.2021.</t>
  </si>
  <si>
    <t>BENČIĆ D.O.O.</t>
  </si>
  <si>
    <t>Ugovor o izvođenju građevinskih radova bolnice za ortopediju i rehabilitaciju Martin Horvat Rovinj Faza 1</t>
  </si>
  <si>
    <t xml:space="preserve"> 31.05.2021.</t>
  </si>
  <si>
    <t>OV-1863/2021 od 18.05.2021.</t>
  </si>
  <si>
    <t>TRI M d.o.o.</t>
  </si>
  <si>
    <t>Ugovor o javnoj nabavi robe računala i računalna oprema Grupa 4 - diskovna proširenja postojećih spremišta podataka</t>
  </si>
  <si>
    <t>31.01.2022.</t>
  </si>
  <si>
    <t>OV-1865/2021 od 18.05.2021.</t>
  </si>
  <si>
    <t>Ugovor o javnoj nabavi robe računala i računalna oprema Grupa 3 - pisači, multifunkcijski uređaji, skeneri, mrežni uređaji, projektori,besprekidna napajanja</t>
  </si>
  <si>
    <t>OV-1866/2021 od 18.05.2021.</t>
  </si>
  <si>
    <t xml:space="preserve">Ugovor o javnoj nabavi robe računala i računalna oprema Grupa 2 -tablet računala </t>
  </si>
  <si>
    <t>OV-1864/2021 od 18.08.2021.</t>
  </si>
  <si>
    <t>Ugovor o javnoj nabavi robe računala i računalna oprema Grupa 1 - računala i monitori</t>
  </si>
  <si>
    <t>24.03.2021.</t>
  </si>
  <si>
    <t>OV-6281/2020 od 24.11.2020.</t>
  </si>
  <si>
    <t>Zadužnica vezana za sufinanciranje EU projekta MIMOSA</t>
  </si>
  <si>
    <t>05.07.2021.</t>
  </si>
  <si>
    <t>OV-4351/2021 od 29.06.2021.</t>
  </si>
  <si>
    <t>Ugovor o izvođenju radova na uređenju parka ispred medicinske škole Pula (zahtjev za produženje roka odnosno prenamjena za garantni rok)</t>
  </si>
  <si>
    <t>20.08.2023.</t>
  </si>
  <si>
    <t>07.07.2021.</t>
  </si>
  <si>
    <t>Garancija PBZ br.4101031443 od 11.06.2021.</t>
  </si>
  <si>
    <t>Ugovor o građenju Medicinske škole u Puli i Anex ugovora</t>
  </si>
  <si>
    <t>25.08.2021.</t>
  </si>
  <si>
    <t>Zadužnica OV-3446/2021 od 16.07.2021.</t>
  </si>
  <si>
    <t>Ugovor o jednostavnoj nabavi govornih, podatkovnih i mješovitih usluga u pokretnoj elektroničkoj govornoj komunikacijskoj mreži s uređajima (GSM telefoni, 3G/4G modemi i pripadnim karticama</t>
  </si>
  <si>
    <t>31.05.2022.</t>
  </si>
  <si>
    <t>07.10.2021.</t>
  </si>
  <si>
    <t>Zadužnica OV-22511/2021 od 16.09.2021.</t>
  </si>
  <si>
    <t>INA- INDUSTRIJA NAFTE d.d.</t>
  </si>
  <si>
    <t>Ugovor o nabavi naftnih derivata na benzinskim postajama</t>
  </si>
  <si>
    <t>31.08.2023.</t>
  </si>
  <si>
    <t>25.10.2021.</t>
  </si>
  <si>
    <t>OV-7651/2020 od 08.10.2020.</t>
  </si>
  <si>
    <t>100.000.00</t>
  </si>
  <si>
    <t>Ugovor o prijevozu učenika na relaciji Pula- Vodnjan-Rovinj- Rovinjsko Selo- Kanfanar-Poreč</t>
  </si>
  <si>
    <t>21.07.2022.</t>
  </si>
  <si>
    <t>09.11.2021.</t>
  </si>
  <si>
    <t>OV-5588/2021 od 29.10.2021.</t>
  </si>
  <si>
    <t>OV-5589/2021 od 29.10.2021.</t>
  </si>
  <si>
    <t>20.12.2021.</t>
  </si>
  <si>
    <t xml:space="preserve">MONTONE &amp; CO </t>
  </si>
  <si>
    <t>Službena bilješka o deponiranju jamstva za otklanjanje nedostataka u jamstvenom roku u predmetu javne nabave opreme za Medicinsku školu Pula-grupa 1 opća iprema i namještaj , ev broj nabave 1-21-VW</t>
  </si>
  <si>
    <t>60mj od izvršenja Ugovora , odnosno do 13.12.2026.</t>
  </si>
  <si>
    <t>21.12.2021.</t>
  </si>
  <si>
    <t>OV-6271/2021 od 26.11.2021.</t>
  </si>
  <si>
    <t>DANIJEL TRAVEL, VL. DANIJEL JURČIĆ</t>
  </si>
  <si>
    <t>31.07.2022.</t>
  </si>
  <si>
    <t>"VOLTE" BRANKO GOLOJKA</t>
  </si>
  <si>
    <t>OV-9000/2021 od 06.12.2021.</t>
  </si>
  <si>
    <t>SLAVONIJA BUS D.O.O.</t>
  </si>
  <si>
    <t>OV-8999/2021 od 06.12.2021.</t>
  </si>
  <si>
    <t>OV 9001/2021 od 06.12.2021.</t>
  </si>
  <si>
    <t>OV-8998/2021 od 06.12.2021.</t>
  </si>
  <si>
    <t>OV-7167/2021 od 14.12.2021.</t>
  </si>
  <si>
    <t>OV 7168/2021 od 14.12.2021.</t>
  </si>
  <si>
    <t>OV-7169/2021 od 14.12.2021.</t>
  </si>
  <si>
    <t>OV-7172-2021 od 14.12.2021.</t>
  </si>
  <si>
    <t>OV-7170/2021 od 14.12.2021.</t>
  </si>
  <si>
    <t>OV-7171/2021 od 14.12.2021.</t>
  </si>
  <si>
    <t>OV-9811/2021 od 16.12.2021.</t>
  </si>
  <si>
    <t>AUTOBUSNI PRIJEVOZ "ROBI"</t>
  </si>
  <si>
    <t>OV-10897/2021 od 16.12.2021.</t>
  </si>
  <si>
    <t>OV-10898/2021 od 16.12.2021.</t>
  </si>
  <si>
    <t>OV-7563/2021 od 14.12.2021.</t>
  </si>
  <si>
    <t>LORITRANS VL. DANIEL PAOLETIĆ</t>
  </si>
  <si>
    <t xml:space="preserve">05.09.2016. </t>
  </si>
  <si>
    <t xml:space="preserve">16.09.2016. </t>
  </si>
  <si>
    <t>Ugovor o dodjeli sredstava Fonda za sufinanciranje provedbe EU projekata</t>
  </si>
  <si>
    <t>2 bjanko zadužnice                                                         OV-11967/17,                                                             OV-11966/17 od 11.12.2017.</t>
  </si>
  <si>
    <t>Ugovor o sufinanciranju Broj: 08-F-Š-0871/17-18 (Ulaganje u školske objekte)</t>
  </si>
  <si>
    <t>1 bjanko zadužnica                                                      OV-4150/2018</t>
  </si>
  <si>
    <t>Ugovor za uredno izmirenje dugoročnih obaveza po izdavanju Jamstva za Opću bolnicu Pula F007-19 - Ugovor o kreditu sa Erste</t>
  </si>
  <si>
    <t>10.08.2021.</t>
  </si>
  <si>
    <t xml:space="preserve">1 zadužnica OV-2116/2021 </t>
  </si>
  <si>
    <t>HEP Operater distribucijskog sustava- Elektroistra Pula</t>
  </si>
  <si>
    <t>Ugovor o priljučenju broj 401107-180210-00180100 (Vilanija)</t>
  </si>
  <si>
    <t>31.12.2026.</t>
  </si>
  <si>
    <t>01.10.2021.</t>
  </si>
  <si>
    <t xml:space="preserve">1 zadužnica OV-3172/2021             </t>
  </si>
  <si>
    <t>Ugovor o priključenju broj 401107-200483-00180103</t>
  </si>
  <si>
    <t>22.12.2021.</t>
  </si>
  <si>
    <t xml:space="preserve">1 zadužnica OV-4500/2021 </t>
  </si>
  <si>
    <t>Ugovor o priključenju broj 401107-200523-00180108</t>
  </si>
  <si>
    <t>1 bjanko zadužnica                                              OV-4501/2021</t>
  </si>
  <si>
    <t>Ugovor o financiranju broj: 09-F-Š-0923/21-18 (projekt opremanje Medicinske škole Pula)</t>
  </si>
  <si>
    <t xml:space="preserve">za isplatu razlike u plaći </t>
  </si>
  <si>
    <t xml:space="preserve">Fizička osoba </t>
  </si>
  <si>
    <t>Pn-229/18; Pn-155/19</t>
  </si>
  <si>
    <t>Pr-311/19</t>
  </si>
  <si>
    <t>radi isplate prekovremenih sati</t>
  </si>
  <si>
    <t>ispunjenje ugovorene obveze</t>
  </si>
  <si>
    <t>Pr-243/20</t>
  </si>
  <si>
    <t xml:space="preserve">bankovna garancija </t>
  </si>
  <si>
    <t>Shimadzu d.o.o.</t>
  </si>
  <si>
    <t>Euro Rosa IP d.o.o.</t>
  </si>
  <si>
    <t>Medical Intertrade d.o.o.</t>
  </si>
  <si>
    <t>Medi-lab d.o.o.</t>
  </si>
  <si>
    <t>Oktal Pharma d.o.o.</t>
  </si>
  <si>
    <t>Medika d.d.</t>
  </si>
  <si>
    <t>Instrumentaria d.d.</t>
  </si>
  <si>
    <t>IN2 d.o.o.</t>
  </si>
  <si>
    <t>bankovna  garancija</t>
  </si>
  <si>
    <t>Drager Medical Croatia d.o.o.</t>
  </si>
  <si>
    <t>Medcom Tech d.o.o.</t>
  </si>
  <si>
    <t>Medic d.o.o.</t>
  </si>
  <si>
    <t xml:space="preserve">ORTO REA d.o.o. </t>
  </si>
  <si>
    <t>LAVČEVIĆ d.d.</t>
  </si>
  <si>
    <t>Zagrebgradnja d.o.o.</t>
  </si>
  <si>
    <t>LABENA d.o.o.</t>
  </si>
  <si>
    <t>Arbor Medical d.o.o.</t>
  </si>
  <si>
    <t>Iceberg International Trading d.o.o.</t>
  </si>
  <si>
    <t>Medical d.o.o.</t>
  </si>
  <si>
    <t>Medicom d.o.o.</t>
  </si>
  <si>
    <t>ASOLUTIC d.o.o.</t>
  </si>
  <si>
    <t>MEDIA d.o.o.</t>
  </si>
  <si>
    <t>Siemens Healthcare d.o.o.</t>
  </si>
  <si>
    <t>M.T.F. d.o.o.</t>
  </si>
  <si>
    <t>Salesianer Miettex Lotos d.o.o.</t>
  </si>
  <si>
    <t>Panon Trade d.o.o.</t>
  </si>
  <si>
    <t>AACI America d.o.o.</t>
  </si>
  <si>
    <t>B. Braun Adria d.o.o.</t>
  </si>
  <si>
    <t>Sanyko d.o.o.</t>
  </si>
  <si>
    <t>PHOENIX Farmacija d.o.o.</t>
  </si>
  <si>
    <t>INEL - medicinska tehnika d.o.o.</t>
  </si>
  <si>
    <t>Eurokontakt d.o.o.</t>
  </si>
  <si>
    <t>Doctum d.o.o.</t>
  </si>
  <si>
    <t>Agmar d.o.o.</t>
  </si>
  <si>
    <t>SPAN d.d.</t>
  </si>
  <si>
    <t>Bioelektronika d.o.o.</t>
  </si>
  <si>
    <t>Tehnoline d.o.o.</t>
  </si>
  <si>
    <t>Saponia d.d.</t>
  </si>
  <si>
    <t>Image enter d.o.o.</t>
  </si>
  <si>
    <t>A &amp; B d.o.o.</t>
  </si>
  <si>
    <t>SANI.TRES d.o.o.</t>
  </si>
  <si>
    <t>Labomar d.o.o.</t>
  </si>
  <si>
    <t>Institut za higijenu d.o.o.</t>
  </si>
  <si>
    <t>Medial d.o.o.</t>
  </si>
  <si>
    <t>Polimedika d.o.o.</t>
  </si>
  <si>
    <t>Oprema Radman d.o.o.</t>
  </si>
  <si>
    <t>Produkt komerc d.o.o.</t>
  </si>
  <si>
    <t>Medicina promet d.o.o.</t>
  </si>
  <si>
    <t>Lohmann &amp; Rauscher d.o.o.</t>
  </si>
  <si>
    <t>RETINA-ORL CENTAR ZAGREB d.o.o.</t>
  </si>
  <si>
    <t>Vindija d.d.</t>
  </si>
  <si>
    <t>Poloplus d.o.o.</t>
  </si>
  <si>
    <t>MES d.o.o.</t>
  </si>
  <si>
    <t>JASIKA d.o.o.</t>
  </si>
  <si>
    <t>Kirkomerc d.o.o.</t>
  </si>
  <si>
    <t>garancija</t>
  </si>
  <si>
    <t>Kemolab d.o.o.</t>
  </si>
  <si>
    <t>Specijalna bolnica za ortopediju i rehabilitaciju "Martin Horvat" Rovinj - Rovigno</t>
  </si>
  <si>
    <r>
      <t xml:space="preserve">Ugovor o koncesiji na pom. dobru u Limskom zaljevu </t>
    </r>
    <r>
      <rPr>
        <sz val="10"/>
        <color indexed="8"/>
        <rFont val="Arial"/>
        <family val="2"/>
        <charset val="238"/>
      </rPr>
      <t>ID 104370</t>
    </r>
  </si>
  <si>
    <r>
      <rPr>
        <sz val="10"/>
        <color indexed="8"/>
        <rFont val="Arial"/>
        <family val="2"/>
        <charset val="238"/>
      </rPr>
      <t>METRIS CENTAR ZA ISTRAŽIVANJE MATERIJALA ISTARSKE ŽUPANIJE</t>
    </r>
  </si>
  <si>
    <t>TGT-Adriatik d.o.o.</t>
  </si>
  <si>
    <t>jamstvo za ozbiljnost ponude</t>
  </si>
  <si>
    <t>Arthrex Adria d.o.o.</t>
  </si>
  <si>
    <t>OSNOVNA ŠKOLA FAŽANA</t>
  </si>
  <si>
    <t>RADNI SPOR- OTKAZ UGOVORA O RADU</t>
  </si>
  <si>
    <t>MEDICINSKA ŠKOLA PULA</t>
  </si>
  <si>
    <t>KRAJ 2023.</t>
  </si>
  <si>
    <t>RADNI SPOR- ZAŠTITA DOSTOJANSTVA</t>
  </si>
  <si>
    <t>ISTARSKA ŽUPANIJA</t>
  </si>
  <si>
    <t>-</t>
  </si>
  <si>
    <t>2011.</t>
  </si>
  <si>
    <t>2023.</t>
  </si>
  <si>
    <t>Porsche leasing d.o.o. (21.000,96€)</t>
  </si>
  <si>
    <t>Strukovna škola Eugena Kumičića Rovinj-Scuola di formazione professionale Eugen Kumičić Rovigno</t>
  </si>
  <si>
    <t>Srednja škola Buzet</t>
  </si>
  <si>
    <t>Škola za turizam ugostiteljstvo i trgovinu</t>
  </si>
  <si>
    <t>RADNI SPOR-OTKAZ UGOVORA O RADU</t>
  </si>
  <si>
    <t>REVIZIJA-OTKAZ UGOVORA O RADU</t>
  </si>
  <si>
    <t>UČENIČKI DOM PULA</t>
  </si>
  <si>
    <t>OSNOVNA ŠKOLA JURŠIĆI</t>
  </si>
  <si>
    <t>OSNOVNA ŠKOLA DIVŠIĆ</t>
  </si>
  <si>
    <t>Puris d.d. Pazin</t>
  </si>
  <si>
    <t>stečajni postupak</t>
  </si>
  <si>
    <t>Bunarina d.o.o. Pula</t>
  </si>
  <si>
    <t>IŽ-UO za prost.uređ.i gradnju</t>
  </si>
  <si>
    <t>FIZ. I PRAV. OSOBE</t>
  </si>
  <si>
    <t xml:space="preserve">poništenje II st. rješenja </t>
  </si>
  <si>
    <t>5 godina</t>
  </si>
  <si>
    <t>Obrt KORTAR</t>
  </si>
  <si>
    <t>1 godina</t>
  </si>
  <si>
    <t>Obrt MARKONI GIARDINI</t>
  </si>
  <si>
    <t>Obrt ISKOPI DUBINOVIĆ</t>
  </si>
  <si>
    <t>Obrt MIROSLAV ZLATIĆ</t>
  </si>
  <si>
    <t>Obrt GLJIVARA MARTINA</t>
  </si>
  <si>
    <t>Obrt DEMARKI</t>
  </si>
  <si>
    <t>Obrt INGA</t>
  </si>
  <si>
    <t>Obrt EMMA</t>
  </si>
  <si>
    <t>Obrt ŽBITAR</t>
  </si>
  <si>
    <t>3 godina</t>
  </si>
  <si>
    <t>Obrt TOMASO</t>
  </si>
  <si>
    <t>Obrt PRŠUTARNA GRUBIŠIĆ</t>
  </si>
  <si>
    <t>OPG FIORE nst.Kristian Mirković</t>
  </si>
  <si>
    <t>22.12.2022.</t>
  </si>
  <si>
    <t>OPG ELIKSIR nst.Miro Petohleb</t>
  </si>
  <si>
    <t>OPG Licul Romeo</t>
  </si>
  <si>
    <t>Obrt JASTOG vl.Sandra Piljan Lorencin</t>
  </si>
  <si>
    <t>UKUPNO ISTARSKA ŽUPANIJA</t>
  </si>
  <si>
    <t xml:space="preserve">22.07.2019. </t>
  </si>
  <si>
    <t>Tužba za neisplatu razlike plaće u visini 6%  Pr-567/21-7</t>
  </si>
  <si>
    <t>travanj 2023.</t>
  </si>
  <si>
    <t xml:space="preserve">Tužba za neisplatu razlike plaće u visini 6% </t>
  </si>
  <si>
    <t>srpanj 2023.</t>
  </si>
  <si>
    <t xml:space="preserve">sudski spor iz radnih odnosa, prvostupanjska tužba koja je u tijeku od  01.01.2017. do 31.12.2022. </t>
  </si>
  <si>
    <t>Tužba za neisplatu razlike plaće u visini 6% -  Pr- 1712/2021</t>
  </si>
  <si>
    <t>Fizička osoba 681</t>
  </si>
  <si>
    <t>travanj 2023.g.</t>
  </si>
  <si>
    <t>veljača 2021.</t>
  </si>
  <si>
    <t>Popis sudskih sporova u tijeku  Istarske županije na dan 31.12.2022.</t>
  </si>
  <si>
    <t>2023.g.</t>
  </si>
  <si>
    <t>cca 6 mjeseca</t>
  </si>
  <si>
    <t>RAZLIKA PLAĆE 12/2015-01/2017</t>
  </si>
  <si>
    <t>ISPLATA  U VELJAČI 2023.</t>
  </si>
  <si>
    <t>TURISTIČKO UGOSTITELJSKA ŠKOLA ANTONA ŠTIFANIĆA POREČ</t>
  </si>
  <si>
    <t>Sudski sporovi zbog neisplate dijela plaće 2016/2017</t>
  </si>
  <si>
    <t>do 12-2023.</t>
  </si>
  <si>
    <t>Troškovi vezani za 2021-2023. godinu</t>
  </si>
  <si>
    <t>23.05.2022.</t>
  </si>
  <si>
    <t>28.12.2021.</t>
  </si>
  <si>
    <t>Nepoznato</t>
  </si>
  <si>
    <t>03.03.2022.</t>
  </si>
  <si>
    <t>2/2023.</t>
  </si>
  <si>
    <t xml:space="preserve"> bivši zaposlenik</t>
  </si>
  <si>
    <t>veljača 2023.</t>
  </si>
  <si>
    <t>Tužba zbog navodno nezakonitog otkaza</t>
  </si>
  <si>
    <t>Neprocjenjivo</t>
  </si>
  <si>
    <t>spor iz radnog odnosa-trošak parničnog postupka i sudske pristojbe</t>
  </si>
  <si>
    <t>2023. godina</t>
  </si>
  <si>
    <t>Bez obračuna zateznih kamata</t>
  </si>
  <si>
    <t>2/2023</t>
  </si>
  <si>
    <t>ožujak 2023. godine</t>
  </si>
  <si>
    <t>OŠ VLADIMIRA NAZORA VRSAR</t>
  </si>
  <si>
    <t>OŠ Svetvinčenat</t>
  </si>
  <si>
    <t>Razlika plaće 12/2015-1/2017</t>
  </si>
  <si>
    <t>zakonske zatezne kamate + trošak odvjetnika+sudski trošak</t>
  </si>
  <si>
    <t>1.</t>
  </si>
  <si>
    <t>3 mjenice:                                A07125746,                                  A07125744,                                     A07125745                                                   i zadužnica OV-8769/16                      od 05.09.2016.</t>
  </si>
  <si>
    <t>2.</t>
  </si>
  <si>
    <t>5 bjanko zadužnica:                                                   OV-9230/16, OV-9231/16,                                                    OV-9229/16, OV-9228/16,                                                OV-9227/16 od 16.09.2016.</t>
  </si>
  <si>
    <t>3.</t>
  </si>
  <si>
    <t>4.</t>
  </si>
  <si>
    <t>vjeme trajanja dok je IŽ u vlasništvu</t>
  </si>
  <si>
    <t>5.</t>
  </si>
  <si>
    <t>1 bjanko zadužnica                                      OV-12271/2018. od 28.12.2018.                                                           2 mjenice                                                          A 0729211, A 0729212</t>
  </si>
  <si>
    <t>6.</t>
  </si>
  <si>
    <t>1 zadužnica OV-11711/2019 i             10 mjenica</t>
  </si>
  <si>
    <t>Ugovor za uredno izmirenje dugoročnih obaveza po izdavanju Jamstva za Opću bolnicu Pula - Ugovor o kreditu sa HBOR-om</t>
  </si>
  <si>
    <t>7.</t>
  </si>
  <si>
    <t>8.</t>
  </si>
  <si>
    <t>2 bjanko zadužnice                                 OV-5350/2020,                                         OV-5353/2020</t>
  </si>
  <si>
    <t>9.</t>
  </si>
  <si>
    <t>10.</t>
  </si>
  <si>
    <t>11.</t>
  </si>
  <si>
    <t>12.</t>
  </si>
  <si>
    <t>13.</t>
  </si>
  <si>
    <t>28.11.2022.</t>
  </si>
  <si>
    <t xml:space="preserve">OV-432/2022 </t>
  </si>
  <si>
    <t>Ugovor o sufinanciranju provedbe EU projekta-referentni broj ugovora: JPF.2020.6.621</t>
  </si>
  <si>
    <t>14.</t>
  </si>
  <si>
    <t>OV-5395/2022 od 28.11.2022.</t>
  </si>
  <si>
    <t>Ugovor o dodjeli bespovratnih sredstava za projekt "Dobra energija-solarna energija za energetsku tranziciju"</t>
  </si>
  <si>
    <t>OV-5394/2022 od 28.11.2022.</t>
  </si>
  <si>
    <t>Popis danih instrumenata osiguranja plaćanja na dan 31.12.2022.</t>
  </si>
  <si>
    <t>POLOG (7)</t>
  </si>
  <si>
    <t>Pravne i fizičke osobe (14)</t>
  </si>
  <si>
    <t xml:space="preserve">Ovrhe zbog neplaćanja računa </t>
  </si>
  <si>
    <t>Tužbe radnika radi isplate osnovice za izračun plaće u razdoblju od 12.2015.-01.2017.</t>
  </si>
  <si>
    <t xml:space="preserve">Fizička osoba  (25) </t>
  </si>
  <si>
    <t>Glavnica i kamate, parnični troškovi i kamate te sudske pristojbe i kamate</t>
  </si>
  <si>
    <t>Isplata glavnica i kamate, parnični troškovi i kamate i sudske pristojbe i kamate tokom 2023. godine</t>
  </si>
  <si>
    <t xml:space="preserve">Fizička osoba  (12) </t>
  </si>
  <si>
    <t>Tužbe radnika radi isplate razlike plaće za neisplaćene dodatke za uvjete rada za vrijeme prekovremenog rada u razdoblju od 08.2016.-03.2020.</t>
  </si>
  <si>
    <t>naknada štete zbog smrti člana obitelji</t>
  </si>
  <si>
    <t>Očekuje se okončanje postupka u prvom stupnju tijekom 2020.g.</t>
  </si>
  <si>
    <t>NASTAVNI ZAVOD ZA JAVNO ZDRAVSTVO</t>
  </si>
  <si>
    <t>29.04.2022.</t>
  </si>
  <si>
    <t>Bjanko zadužnica-OV-2842/2022</t>
  </si>
  <si>
    <t>ADRION d.o.o., Kupelwieserova 9, Pula</t>
  </si>
  <si>
    <t>Jamstvo za otklanjanje nedostataka u jamstvenom roku</t>
  </si>
  <si>
    <t>29.04.2027.</t>
  </si>
  <si>
    <t>09.06.2022.</t>
  </si>
  <si>
    <t>Bjanko zadužnica-OV-3996/2022</t>
  </si>
  <si>
    <t>Jamstvo za uredno ispunjenje ugovornih obveza za rekonstrukciju fasade Zavoda II faza</t>
  </si>
  <si>
    <t>Bjanko zadužnica-OV-3997/2022</t>
  </si>
  <si>
    <t>Bjanko zadužnica-OV-3998/2022</t>
  </si>
  <si>
    <t>Bjanko zadužnica-OV-3999/2022</t>
  </si>
  <si>
    <t>20.12.2022.</t>
  </si>
  <si>
    <t>Bjanko zadužnica-OV-8206/2022</t>
  </si>
  <si>
    <t>Jamstvo za uredno ispunjenje ugovornih obveza za rekonstrukciju prijemne ambulante mikrobiologije</t>
  </si>
  <si>
    <t>Bankovna garancija      4100973819</t>
  </si>
  <si>
    <t>Privredna banka Zagreb - po nalogu RADNIK d.d. Križevci</t>
  </si>
  <si>
    <t>Jamstvo za otklanjanje nedostataka u garantnom roku</t>
  </si>
  <si>
    <t>02.03.2025.</t>
  </si>
  <si>
    <t>do ispunjenja ugovornih obveza</t>
  </si>
  <si>
    <t>18.05.2020.</t>
  </si>
  <si>
    <t>08.03.2022.</t>
  </si>
  <si>
    <t>16.03.2022.</t>
  </si>
  <si>
    <t>Bjanko zadužnica-OV-2121/2020</t>
  </si>
  <si>
    <t>Bjanko zadužnica-OV-2065/2021</t>
  </si>
  <si>
    <t>Bjanko zadužnica-OV-2066/2021</t>
  </si>
  <si>
    <t>Bjanko zadužnica-OV-711/2022</t>
  </si>
  <si>
    <t>Bjanko zadužnica OV-1050/2022</t>
  </si>
  <si>
    <t>Bjanko zadužnica OV-1051/2022</t>
  </si>
  <si>
    <t>Bjanko zadužnica OV-1052/2022</t>
  </si>
  <si>
    <t>Bjanko zadužnica OV-1053/2022</t>
  </si>
  <si>
    <t>Bjanko zadužnica OV-1204/2022</t>
  </si>
  <si>
    <t>Vodovod Pula (izvorišta i otpadne vode)</t>
  </si>
  <si>
    <t>HEP- Proizvodnja d.o.o. Zagreb</t>
  </si>
  <si>
    <t>Grad Rovinj-Rovigno</t>
  </si>
  <si>
    <t>RH Ministarstvo zdravstva</t>
  </si>
  <si>
    <t>Sredstvo osiguranja za dobro izvršenje usluga</t>
  </si>
  <si>
    <t>Sredstsvo osiguranja izvršenja ugovornih obveza u cijelosti</t>
  </si>
  <si>
    <t>do izvršenja ugovornih obveza</t>
  </si>
  <si>
    <t>po odluci suda</t>
  </si>
  <si>
    <t>Pr-306/19;Pr-1819/21 spojeni predmeti</t>
  </si>
  <si>
    <t>Pr-1135/21</t>
  </si>
  <si>
    <t>radi isplate (osnovica 6%)</t>
  </si>
  <si>
    <t>radi isplate (osnovica 3%)</t>
  </si>
  <si>
    <t>Pr-1289/21</t>
  </si>
  <si>
    <t>II rata ovisno o tijeku postupka</t>
  </si>
  <si>
    <t>Donesena Presuda Općinskog suda u Puli-Pola kojom je Odbijen tužbeni zahtjev. Podnesene žalbe.</t>
  </si>
  <si>
    <t>Postupak u tijeku. Provedeno financijsko vještaćenje. Uz glavnicu nužno uračunati troškove postupka i kamate.</t>
  </si>
  <si>
    <t>Donesena Presuda Općinskog suda u Puli-Pola kojom se nalaže bolnici isplata iznosa tužiteljici. Uz glavnicu nužno uračunati troškove postupka i kamate.</t>
  </si>
  <si>
    <t>Donesena Presuda Općinskog suda u Puli-Pola kojom se nalaže bolnici isplata iznosa tužiteljima. Uz glavnicu nužno uračunati troškove postupka i kamate.</t>
  </si>
  <si>
    <t>Nužno isplatiti u 2023. godini</t>
  </si>
  <si>
    <t>sklopljene izvasudske nagodbe-razlika u osnovici plaća - 6% za period od prosinca 2015. do siječnja 2017.</t>
  </si>
  <si>
    <t>U fazi mirnog rješenja spora, postoji mogućnost pokretanja sudskog postupka; smetanje posjeda - postupak nije pokrenut; V.P.S. ovisi o knjigovodstvenoj vrijednosti zgrade (popis imovine) na kat.čest. 3049/Z k.o. Rovinj i vrijednosti ulaganja u zgradu od strane Udruge Centar Mare</t>
  </si>
  <si>
    <t>Obavješteni župani i nadležni pročelnici Istarske županije, Upravno vijeće - čekamo Odluku osnivača i vlasnika.</t>
  </si>
  <si>
    <t>SPECIJALNA BOLNICA ZA ORTOPEDIJU I REHALILITACIJU MARTIN HORVAT ROVINJ - ROVIGNO</t>
  </si>
  <si>
    <t>07.03.2019.</t>
  </si>
  <si>
    <t>22.07.2019.</t>
  </si>
  <si>
    <t>11.12.2020.</t>
  </si>
  <si>
    <t>10.01.2022.</t>
  </si>
  <si>
    <t>29.12.2022.</t>
  </si>
  <si>
    <t>ZADUŽNICA</t>
  </si>
  <si>
    <t>BJANKO ZADUŽNICA</t>
  </si>
  <si>
    <t>ZABA</t>
  </si>
  <si>
    <t>IKB</t>
  </si>
  <si>
    <t>OBNOVA BOLNICE</t>
  </si>
  <si>
    <t>VRAĆANJA KREDITA</t>
  </si>
  <si>
    <t>OV-5251/2020</t>
  </si>
  <si>
    <t>ov-61/2022</t>
  </si>
  <si>
    <t>potpora male vrijednsoti ug 6/22 (oprema za mediinsku rehabilitaciju i fizikalnu terapiju zdravstveni turizam)</t>
  </si>
  <si>
    <t>05.12.2019.</t>
  </si>
  <si>
    <t>28.03.219.</t>
  </si>
  <si>
    <t>27.02.2019.</t>
  </si>
  <si>
    <t>19.06.2019.</t>
  </si>
  <si>
    <t>14.01.2020.</t>
  </si>
  <si>
    <t>22.01.2020.</t>
  </si>
  <si>
    <t>13.02.2020.</t>
  </si>
  <si>
    <t>23.07.2020.</t>
  </si>
  <si>
    <t>31.07.2020.</t>
  </si>
  <si>
    <t>24.09.2020.</t>
  </si>
  <si>
    <t>25.09.2020.</t>
  </si>
  <si>
    <t>24.12.2020.</t>
  </si>
  <si>
    <t>22.02.2021.</t>
  </si>
  <si>
    <t>29.04.2021.</t>
  </si>
  <si>
    <t>30.04.2021.</t>
  </si>
  <si>
    <t>13.04.2021.</t>
  </si>
  <si>
    <t>14.04.2021.</t>
  </si>
  <si>
    <t>16.04.2021.</t>
  </si>
  <si>
    <t>25.05.2021.</t>
  </si>
  <si>
    <t>27.05.2021.</t>
  </si>
  <si>
    <t>26.05.2021.</t>
  </si>
  <si>
    <t>15.11.2021.</t>
  </si>
  <si>
    <t>27.07.2021.</t>
  </si>
  <si>
    <t>20.01.2022.</t>
  </si>
  <si>
    <t>04.03.2022.</t>
  </si>
  <si>
    <t>04.04.2022.</t>
  </si>
  <si>
    <t>06.05.2022.</t>
  </si>
  <si>
    <t>28.09.2022.</t>
  </si>
  <si>
    <t>BANKOVNA GARANCIJA</t>
  </si>
  <si>
    <t>novčani polog</t>
  </si>
  <si>
    <t>NOVČANI POLOG</t>
  </si>
  <si>
    <t>BANKARSKA GARANCIJA</t>
  </si>
  <si>
    <t>BJANKO ZADUŽNICA OV-8136/2019 15.11.2019.</t>
  </si>
  <si>
    <t>BJANKO ZADUŽNICA OV-5615/2020 21.12.2020.</t>
  </si>
  <si>
    <t>ZADUŽNICA OV-4028/2021 OD 26.07.2021.</t>
  </si>
  <si>
    <t>BJANKO ZADUŽNICA OV-10740/2021,  OV-10741/2021</t>
  </si>
  <si>
    <t>GARANCIJA ZA OTKLANJANJE NEDOSTATAKA U JAMSTVENOM ROKU</t>
  </si>
  <si>
    <t>BANKOVNA GARANCIJA ZA UREDNO ISPUNJENJE UGOVORA</t>
  </si>
  <si>
    <t>NOVČANI POLOG 30.000,00 13.05.+66.077,12 19.06.2019.</t>
  </si>
  <si>
    <t>JAMSTVO ZA OZBILJNOST PONUDE, PROJEKTIRANJE UPRAVE</t>
  </si>
  <si>
    <t>JAMSTVO ZA OZBILJNOST PONUDE, MESO</t>
  </si>
  <si>
    <t>JAMSTVO ZA UREDNO ISPUNJENJE UGOVORA, IV ODJEL</t>
  </si>
  <si>
    <t>JAMSTVO ZA UREDNO ISPUNJENJE UGOVORA, KRUH</t>
  </si>
  <si>
    <t>JAMSTVO ZA UREDNO ISPUNJENJE UGOVORA,NAMJEŠTAJ IV ODJEL</t>
  </si>
  <si>
    <t>JAMSTVO ZA UREDNO ISPUNJENJE UGOVORA,MESO</t>
  </si>
  <si>
    <t>JAMSTVO ZA UREDNO ISPUNJENJE UGOVORA, SINDIKALNA RADOVI</t>
  </si>
  <si>
    <t>ANEKS</t>
  </si>
  <si>
    <t>GARANCIJA ZA OTKLANJANJE NEDOSTATAKA U JAMSTVENOM ROKU,VANJSKA STOLARIJA IV ODJELA</t>
  </si>
  <si>
    <t>GARANCIJA ZA OTKLANJANJE NEDOSTATAKA U JAMSTVENOM ROKU, IV ODJEL</t>
  </si>
  <si>
    <t>GARANCIJA ZA OTKLANJANJE NEDOSTATAKA U JAMSTVENOM ROKU, IV ODJEL-NAMJEŠTAJ</t>
  </si>
  <si>
    <t>GARANCIJA ZA OTKLANJANJE NEDOSTATAKA U JAMSTVENOM ROKU, SINDIKALNA -PROZORI</t>
  </si>
  <si>
    <t>GARANCIJA ZA OTKLANJANJE NEDOSTATAKA U JAMSTVENOM ROKU, FASADA IV ODJEL</t>
  </si>
  <si>
    <t>JAMSTVO ZA UREDNO ISPUNJENJE UGOVORA, B ZGRADA-KROV I FASADA</t>
  </si>
  <si>
    <t>JAMSTVO ZA OZBILJNOST PONUDE,  KRUH I KRUŠNI PROIZVODI</t>
  </si>
  <si>
    <t>JAMSTVO ZA OZBILJNOST PONUDE,  TRAFOSTANICA</t>
  </si>
  <si>
    <t xml:space="preserve">JAMSTVO ZA UREDNO ISPUNJENJE UGOVORA,MESO PERADI </t>
  </si>
  <si>
    <t xml:space="preserve">JAMSTVO ZA UREDNO ISPUNJENJE UGOVORA,MESO </t>
  </si>
  <si>
    <t>JAMSTVO ZA UREDNO ISPUNJENJE UGOVORA,GRUPA 2: RAZNI PREH.PROIZVODI</t>
  </si>
  <si>
    <t>JAMSTVO ZA UREDNO ISPUNJENJE UGOVORA,GRUPA 1:MLIJEKO I MLIJEČNI PROIZVODI</t>
  </si>
  <si>
    <t>JAMSTVO ZA OZBILJNOST PONUDE, PRAONICA</t>
  </si>
  <si>
    <t>JAMSTVO ZA OZBILJNOST PONUDE, ,PLINIFIKACIJA B ZGRADA</t>
  </si>
  <si>
    <t>JAMSTVO ZA UREDNO ISPUNJENJE UGOVORA-PLINIFIKACIJA B ZGRADA</t>
  </si>
  <si>
    <t>GARANCIJA ZA OTKLANJANJE NEDOSTATAKA U JAMSTVENOM ROKU,B ZGRADA-KROV I FASADA</t>
  </si>
  <si>
    <t>GARANCIJA ZA OTKLANJANJE NEDOSTATAKA U JAMSTVENOM ROKU,TRAFOSTANICA</t>
  </si>
  <si>
    <t>JAMSTVO ZA OZBILJNOST PONUDE,  KADE ZA FIZIKALNU</t>
  </si>
  <si>
    <t>JAMSTVO ZA UREDNO ISPUNJENJE UGOVORA,RAZNI PREH.PROIZVODI</t>
  </si>
  <si>
    <t>JAMSTVO ZA OZBILJNOST PONUDE,  MLIJEČNI PROIZVODI</t>
  </si>
  <si>
    <t>JAMSTVO ZA OZBILJNOST PONUDE, KRUŠNI PROIZVODI</t>
  </si>
  <si>
    <t>JAMSTVO ZA UREDNO ISPUNJENJE UGOVORA,KADE ZA FIZIKALNU</t>
  </si>
  <si>
    <t>JAMSTVO ZA UREDNO ISPUNJENJE UGOVORA,OP.SALA</t>
  </si>
  <si>
    <t>JAMSTVO ZA OZBILJNOST PONUDE, razni preh.proizvodi</t>
  </si>
  <si>
    <t>06.2019. DO 06.2021.</t>
  </si>
  <si>
    <t>(SUKLADNO UGOVORU 60 MJESECI)</t>
  </si>
  <si>
    <t>POTPISAVANJE UGOVORA</t>
  </si>
  <si>
    <t>12.5.2020.</t>
  </si>
  <si>
    <t>31.01.2021.</t>
  </si>
  <si>
    <t>30.04.2020.</t>
  </si>
  <si>
    <t>(SUKLADNO UGOVORU 36 MJESECI) DO 24.09.2023</t>
  </si>
  <si>
    <t>(SUKLADNO UGOVORU 60 MJESECI) DO 24.12.2025</t>
  </si>
  <si>
    <t>11.08.2021.</t>
  </si>
  <si>
    <t>30.04.2022.</t>
  </si>
  <si>
    <t>01.05.2022.</t>
  </si>
  <si>
    <t>(SUKLADNO UGOVORU 60 MJESECI) DO 07.2026</t>
  </si>
  <si>
    <t>SUKLADNO UGOVORU 60 MJESECI) DO 12.2026</t>
  </si>
  <si>
    <t>23.03.2023.</t>
  </si>
  <si>
    <t>10.10.2022.</t>
  </si>
  <si>
    <t>15.06.2023.</t>
  </si>
  <si>
    <t>SVEUKUPNO 384.800,15</t>
  </si>
  <si>
    <t>ROPLAST, obrt</t>
  </si>
  <si>
    <t>VLADIMIR GORTAN DD</t>
  </si>
  <si>
    <t>PERT</t>
  </si>
  <si>
    <t>PLINARA D.O.O.</t>
  </si>
  <si>
    <t>VALAMAR riviera POREČ</t>
  </si>
  <si>
    <t>EKOLOŠKI CENTAR</t>
  </si>
  <si>
    <t>CODE ARCHITECT</t>
  </si>
  <si>
    <t>PRODUKT KOMERC</t>
  </si>
  <si>
    <t>VINDIJA</t>
  </si>
  <si>
    <t>BRIONKA</t>
  </si>
  <si>
    <t>PREMEC</t>
  </si>
  <si>
    <t>NAVI COOP</t>
  </si>
  <si>
    <t>NOVI AMBJENT</t>
  </si>
  <si>
    <t>VLADIMIR GORTAN</t>
  </si>
  <si>
    <t>DELTRON</t>
  </si>
  <si>
    <t>NOVI AMBIENTI</t>
  </si>
  <si>
    <t>TEHNO ELEKTRO</t>
  </si>
  <si>
    <t>TIM WATS</t>
  </si>
  <si>
    <t>SALESIANER ZAGREB</t>
  </si>
  <si>
    <t>DELTRON SPLIT</t>
  </si>
  <si>
    <t>MK MONTLIM</t>
  </si>
  <si>
    <t>FOKUS MEDICAL</t>
  </si>
  <si>
    <t>IDEA PROJEKT</t>
  </si>
  <si>
    <t>Popis ugovornih odnosa  Istarske županije na dan 31.12.2022.</t>
  </si>
  <si>
    <t>Javna ustanova Natura Histrica</t>
  </si>
  <si>
    <t>13.01.2020.</t>
  </si>
  <si>
    <t>Sensum d.o.o. Rijeka</t>
  </si>
  <si>
    <t>Uredno izvršenje ugovora</t>
  </si>
  <si>
    <t>Ugovor o javnoj nabavi usluga upravljanja projektom "geoIST3A"-KLASA: 112-07/20-01/1, URBROJ: 01/2020</t>
  </si>
  <si>
    <t xml:space="preserve">Prihvaćanje Završnog ZNS-a </t>
  </si>
  <si>
    <t>30.11.2021.</t>
  </si>
  <si>
    <t>Garancija</t>
  </si>
  <si>
    <t>Idea projekt d.o.o., Pula</t>
  </si>
  <si>
    <t>Ugovor o radovima za uređenje bunkera u park-šumi Šijana - KLASA: 112-07/21-01/10, URBROJ: 01/2021</t>
  </si>
  <si>
    <t>Benčić d.o.o., Rovinj</t>
  </si>
  <si>
    <t>Ugovor o javnoj nabavi radova - Punta Muccia - KLASA: 112-07/22-01/1</t>
  </si>
  <si>
    <t>60 mjeseci</t>
  </si>
  <si>
    <t>28.06.2022.</t>
  </si>
  <si>
    <t>08.12.2021.</t>
  </si>
  <si>
    <t>Kapitel d.o.o. Žminj</t>
  </si>
  <si>
    <t>Ugovor Ur.br..PPMI-016/21-16-06</t>
  </si>
  <si>
    <t>24.12.2023.</t>
  </si>
  <si>
    <t>03.05.2022.</t>
  </si>
  <si>
    <t>Lav projekt d.o.o. Pula</t>
  </si>
  <si>
    <t>Ugovor Ur.br..PPMI-016/21-13-29</t>
  </si>
  <si>
    <t>18.03.2024.</t>
  </si>
  <si>
    <t>Ugovor Ur.br..PPMI-016/22-09-07</t>
  </si>
  <si>
    <t>21.12.2024.</t>
  </si>
  <si>
    <t>Industrijsko-obrtnička škola Pula</t>
  </si>
  <si>
    <t>29.08.2022.</t>
  </si>
  <si>
    <t>TOKIĆ D.O.O.</t>
  </si>
  <si>
    <t>JAMSTVO ZA UREDNO ISPUNJENJE UGOVORA</t>
  </si>
  <si>
    <t>OV-9527/2022</t>
  </si>
  <si>
    <t>DO ISPUNJENJA UGOVORA</t>
  </si>
  <si>
    <t>27.1.2023.</t>
  </si>
  <si>
    <t>30.08.2022.</t>
  </si>
  <si>
    <t>TEXIMP D.O.O.</t>
  </si>
  <si>
    <t>OV-5170/2022</t>
  </si>
  <si>
    <t>OV-5172/2022</t>
  </si>
  <si>
    <t>08.12.2022.</t>
  </si>
  <si>
    <t>MICOM ELEKTRONIKA D.O.O.</t>
  </si>
  <si>
    <t>JAMSTVO ZA OZBILJNOST PONUDE</t>
  </si>
  <si>
    <t>OV-15319/2022</t>
  </si>
  <si>
    <t>DO DOSTAVE JAMSTVA ZA ISPUNJENJE UGOVORA</t>
  </si>
  <si>
    <t>28.10.2022.</t>
  </si>
  <si>
    <t>Jamstvo za uredno ispunjenje ugovornih obveza-sanacija uličnog pročelja zgrade</t>
  </si>
  <si>
    <t>Ugovor o izvođenju radova Klasa: 404-01/22-01/03; Urbroj: 2168-38-01/1-22-26 od 28.10.2022.</t>
  </si>
  <si>
    <t>31.12.2024.</t>
  </si>
  <si>
    <t>Povijesni i pomorski muzej Istre</t>
  </si>
  <si>
    <t>Zadužnica (49)</t>
  </si>
  <si>
    <t>Bankovna garancija (8)</t>
  </si>
  <si>
    <t>NASTAVNI ZAVOD ZA HITNU MEDICINU</t>
  </si>
  <si>
    <t>Zadužnica (6)</t>
  </si>
  <si>
    <t>Bankovna garancija (1)</t>
  </si>
  <si>
    <t>15.</t>
  </si>
  <si>
    <t>16.</t>
  </si>
  <si>
    <t>17.</t>
  </si>
  <si>
    <t>18.</t>
  </si>
  <si>
    <t>1.12.2020.</t>
  </si>
  <si>
    <t>Nastavni zavod za hitnu medicinu Istarske županije</t>
  </si>
  <si>
    <t>Tužba-isplata razlike plaće</t>
  </si>
  <si>
    <t>Tužba- isplata razlika plaće</t>
  </si>
  <si>
    <t>Tužba- naknada i dodaci plaće</t>
  </si>
  <si>
    <t>Tužba - naknada i dodaci plaće</t>
  </si>
  <si>
    <t>Tužba-naknada i dodaci plaće</t>
  </si>
  <si>
    <t>Tužba - naknada</t>
  </si>
  <si>
    <t>Tužba - isplata razlike plaće</t>
  </si>
  <si>
    <t>UKUPNO-PRORAČUNSKI KORISNICI</t>
  </si>
  <si>
    <t>SUKLADNO UGOVORU 36 MJESECI</t>
  </si>
  <si>
    <t>23.7.2019.</t>
  </si>
  <si>
    <t>16.12.2015.</t>
  </si>
  <si>
    <t>Izo-građenje konzalting d.o.o.</t>
  </si>
  <si>
    <t>garancija na radove</t>
  </si>
  <si>
    <t>5 godina od okončane situacije</t>
  </si>
  <si>
    <t>Osnovna škola Rivarela Novigrad</t>
  </si>
  <si>
    <t>Osnovna škola Vladimir Nazor Potpićan</t>
  </si>
  <si>
    <t>Osnovna škola Jože Šurana Višnjan</t>
  </si>
  <si>
    <t>Pr.419/18,NOVI BROJ PR-1/22</t>
  </si>
  <si>
    <t>/</t>
  </si>
  <si>
    <t>Pr-230/18 Radni spor</t>
  </si>
  <si>
    <t>Pr-369/18 Radni spor</t>
  </si>
  <si>
    <t>Pr-228/17 Radni spor</t>
  </si>
  <si>
    <t>Pr-401/2018</t>
  </si>
  <si>
    <t>2173/18 Pr-7/18 Radni spor</t>
  </si>
  <si>
    <t>Pr-308/18 Radni spor</t>
  </si>
  <si>
    <t>Pr-158/17 Radni spor</t>
  </si>
  <si>
    <t>Pr-309/18 Radni spor</t>
  </si>
  <si>
    <t>Pr-230/17 Radni spor</t>
  </si>
  <si>
    <t>Pr-310/18 Radni spor</t>
  </si>
  <si>
    <t>Pr.4/19, (NOVI BROJ: PR-157/22)</t>
  </si>
  <si>
    <t>Pr-201/2019</t>
  </si>
  <si>
    <t>Pr-248/2019</t>
  </si>
  <si>
    <t>Pr-360/2020</t>
  </si>
  <si>
    <t xml:space="preserve">P-2266/12= PN 158/20 </t>
  </si>
  <si>
    <t>Pr-250/2019</t>
  </si>
  <si>
    <t>Pr-12/18 Radni spor</t>
  </si>
  <si>
    <t>Pr-251/2019</t>
  </si>
  <si>
    <t>Pr.179/19, NOVI BROJ: 139/22</t>
  </si>
  <si>
    <t>Pr-402/2018</t>
  </si>
  <si>
    <t>Pr.45/19,NOVI BROJ: PR-1846/21</t>
  </si>
  <si>
    <t>Pr-252/2019</t>
  </si>
  <si>
    <t>Pr-254/2019</t>
  </si>
  <si>
    <t>Pr-67/2019</t>
  </si>
  <si>
    <t>Pr.5/19, NOVI BROJ: PR-31/22</t>
  </si>
  <si>
    <t>Pr-313/18 Radni spor</t>
  </si>
  <si>
    <t>Pr-314/18 Radni spor</t>
  </si>
  <si>
    <t>Pr-256/2019</t>
  </si>
  <si>
    <t>Pr-237/18 Radni spor</t>
  </si>
  <si>
    <t>Pr-53/2019</t>
  </si>
  <si>
    <t>Pr-370/18 Radni spor</t>
  </si>
  <si>
    <t>Pr-257/2019</t>
  </si>
  <si>
    <t xml:space="preserve">Pn-642/15; PN 298/16 </t>
  </si>
  <si>
    <t>1999/18 Pr-233/17 Radni spor</t>
  </si>
  <si>
    <t>Pr-243/18 Radni spor</t>
  </si>
  <si>
    <t>Pr-234/17 Radni spor</t>
  </si>
  <si>
    <t>Pr-259/2019</t>
  </si>
  <si>
    <t>Pr-316/18 Radni spor</t>
  </si>
  <si>
    <t>Pr.13/19, NOVI BROJ: PR.1834/21</t>
  </si>
  <si>
    <t>Pr-317/18 Radni spor</t>
  </si>
  <si>
    <t>Pr-68/2019</t>
  </si>
  <si>
    <t>Pr-17/2022</t>
  </si>
  <si>
    <t>Pr-46/2019</t>
  </si>
  <si>
    <t>Pr-281/18 Radni spor</t>
  </si>
  <si>
    <t>Pr-352/2018</t>
  </si>
  <si>
    <t>Pr-372/18 Radni spor</t>
  </si>
  <si>
    <t>6811/18 Pr-248/18 Radni spor</t>
  </si>
  <si>
    <t>Pr-320/18 Radni spor</t>
  </si>
  <si>
    <t>Pr-202/2019</t>
  </si>
  <si>
    <t>Pr-265/2019</t>
  </si>
  <si>
    <t>Pr.424/18, NOVI BROJ: PR-30/22</t>
  </si>
  <si>
    <t>Pr.86/19, NOVI BROJ: PR-36/22</t>
  </si>
  <si>
    <t>Pr-11/18 Radni spor</t>
  </si>
  <si>
    <t>Pr.267/19, NOVI BROJ:PR-165/22</t>
  </si>
  <si>
    <t>Pr.6/19, NOVI BROJ:PR-23/22</t>
  </si>
  <si>
    <t>6449/18 Pr-236/18 Radni spor</t>
  </si>
  <si>
    <t>Pr-373/18 Radni spor</t>
  </si>
  <si>
    <t>Pr-87/2020</t>
  </si>
  <si>
    <t>Pn-292/2015 Naknada štete</t>
  </si>
  <si>
    <t>Pr.268/19, NOVI BROJ: 98/22</t>
  </si>
  <si>
    <t>2169/18 Pr-13/18 Radni spor</t>
  </si>
  <si>
    <t>Pr-269/2019</t>
  </si>
  <si>
    <t>Pr. 168/19, NOVI BROJ: PR-10/22</t>
  </si>
  <si>
    <t>6452/18 Pr-164/18 Radni spor</t>
  </si>
  <si>
    <t>Pr-288/2020</t>
  </si>
  <si>
    <t>Pr-240/18 Radni spor</t>
  </si>
  <si>
    <t>Pr-266/2018</t>
  </si>
  <si>
    <t>Pr.16/19, NOVI BROJ: PR-7/22</t>
  </si>
  <si>
    <t xml:space="preserve">Pr-324/18 Radni spor </t>
  </si>
  <si>
    <t>Pr-394/2018</t>
  </si>
  <si>
    <t>Pr-235/18 Radni spor</t>
  </si>
  <si>
    <t>Pr-354/2018</t>
  </si>
  <si>
    <t>Pr-355/2018</t>
  </si>
  <si>
    <t>Pr-272/2019</t>
  </si>
  <si>
    <t>Pr.446/18, Novi broj: PR.1828/21</t>
  </si>
  <si>
    <t>Pr-234/18 Radni spor</t>
  </si>
  <si>
    <t>Pr-396/2018</t>
  </si>
  <si>
    <t>Pr.93/19, NOVI BROJ: PR-38/22</t>
  </si>
  <si>
    <t>Pr.327/18, Novi broj: PR-1836/21</t>
  </si>
  <si>
    <t>2180/18 Pr-247/17 Radni spor</t>
  </si>
  <si>
    <t>2177/18 Pr-16/18 Radni spor</t>
  </si>
  <si>
    <t>Pr-117/2019</t>
  </si>
  <si>
    <t>Pr-240/17 Radni spor</t>
  </si>
  <si>
    <t>Pr-276/2019</t>
  </si>
  <si>
    <t>Pr-50/2022</t>
  </si>
  <si>
    <t>Pr-266/2021</t>
  </si>
  <si>
    <t>Pr-18/18 Radni spor</t>
  </si>
  <si>
    <t>2170/18 Pr-19/18 Radni spor</t>
  </si>
  <si>
    <t>Pr-374/18 Radni spor</t>
  </si>
  <si>
    <t>Pr-241/18 Radni spor</t>
  </si>
  <si>
    <t>Pr-21/18 Radni spor</t>
  </si>
  <si>
    <t>Pr-356/18 Radni spor</t>
  </si>
  <si>
    <t>Pr-127/2019</t>
  </si>
  <si>
    <t>PR - 55/19</t>
  </si>
  <si>
    <t>Pr.283/19, NOVI BROJ:PR-119/22</t>
  </si>
  <si>
    <t>Pr-328/18 Radni spor</t>
  </si>
  <si>
    <t>Pr.158/19, NOVI BROJ: PR-89/20</t>
  </si>
  <si>
    <t>Pr-101/2019</t>
  </si>
  <si>
    <t>Pr-376/18 Radni spor</t>
  </si>
  <si>
    <t>Pr-285/2019</t>
  </si>
  <si>
    <t>Pr-329/18 Radni spor</t>
  </si>
  <si>
    <t>Pr-22/18 Radni spor</t>
  </si>
  <si>
    <t>Pr-245/17 Radni spor</t>
  </si>
  <si>
    <t>Pr.172/19</t>
  </si>
  <si>
    <t xml:space="preserve">4533/18 Pn-135/18 </t>
  </si>
  <si>
    <t>Pr-410/2018</t>
  </si>
  <si>
    <t>Pr-153/2022</t>
  </si>
  <si>
    <t>2178/18 Pr-23/18 Radni spor</t>
  </si>
  <si>
    <t>Pr.21/19, NOVI BROJ: PR-1851/21</t>
  </si>
  <si>
    <t>Pr-332/18 Radni spor</t>
  </si>
  <si>
    <t>Pr-133/2019, novi Pr-1850/2021</t>
  </si>
  <si>
    <t>Pr-131/2022</t>
  </si>
  <si>
    <t>P-824/14 Naknada štete</t>
  </si>
  <si>
    <t>Pr-47/2019</t>
  </si>
  <si>
    <t>Pr-246/17 Radni spor</t>
  </si>
  <si>
    <t>Pr.186/19, NOVI BROJ: PR-149/22</t>
  </si>
  <si>
    <t>Pr.105/19, NOVI BROJ:PR.99/22</t>
  </si>
  <si>
    <t>Pr-408/2018</t>
  </si>
  <si>
    <t>Pr-271/18 Radni spor</t>
  </si>
  <si>
    <t>Pr.293/19, NOVI BROJ:PR-91/22</t>
  </si>
  <si>
    <t>Pr-294/2019</t>
  </si>
  <si>
    <t xml:space="preserve">P-702/12, PN 12/20 </t>
  </si>
  <si>
    <t>Pr-272/18 Radni spor</t>
  </si>
  <si>
    <t>Pr-296/2019</t>
  </si>
  <si>
    <t>Pr-112/2019</t>
  </si>
  <si>
    <t>Pr-113/2019</t>
  </si>
  <si>
    <t>Pr-297/2019</t>
  </si>
  <si>
    <t xml:space="preserve">P-431/2010 Naknada štete </t>
  </si>
  <si>
    <t>Pr-114/2019</t>
  </si>
  <si>
    <t>Pr-61/2019</t>
  </si>
  <si>
    <t>Pr-250/17 Radni spor</t>
  </si>
  <si>
    <t>Pr-251/17 Radni spor</t>
  </si>
  <si>
    <t>Pn-970/16 Naknada štete</t>
  </si>
  <si>
    <t>Pr-115/2019</t>
  </si>
  <si>
    <t xml:space="preserve"> profesionalna bolest</t>
  </si>
  <si>
    <t>radi isplate</t>
  </si>
  <si>
    <t>specijalizacija</t>
  </si>
  <si>
    <t>liječnička pogreška</t>
  </si>
  <si>
    <t xml:space="preserve"> radi isplate</t>
  </si>
  <si>
    <t>isplata specijalizacije</t>
  </si>
  <si>
    <t>propust u liječenju</t>
  </si>
  <si>
    <t>2021</t>
  </si>
  <si>
    <t>2022 nagodba za 6%, ostalo 2024</t>
  </si>
  <si>
    <t>2024</t>
  </si>
  <si>
    <t>nagodba 6% 2022., ostalo 2024</t>
  </si>
  <si>
    <t>Nagodba 6% 2022., ostalo 2024</t>
  </si>
  <si>
    <t>Mel-medikal d.o.o.</t>
  </si>
  <si>
    <t>Olympus Czech Group s.r.o. član koncerna Podružnica Zagreb</t>
  </si>
  <si>
    <t>MEDICOM d.o.o.</t>
  </si>
  <si>
    <t>Primat - Logistika d.o.o.</t>
  </si>
  <si>
    <t>Medis Adria d.o.o.</t>
  </si>
  <si>
    <t>Novi Ambijenti d.o.o.</t>
  </si>
  <si>
    <t>Aminomed Zagreb d.o.o.</t>
  </si>
  <si>
    <t>UTP d.o.o.</t>
  </si>
  <si>
    <t>FUSIO d.o.o.</t>
  </si>
  <si>
    <t>SYGMA d.o.o.</t>
  </si>
  <si>
    <t>TEHNOMEDIKA D.O.O.</t>
  </si>
  <si>
    <t>Kardian d.o.o.</t>
  </si>
  <si>
    <t>EUROKONTAKT d.o.o.</t>
  </si>
  <si>
    <t>Dräger Medical Croatia d.o.o.</t>
  </si>
  <si>
    <t>Labena d.o.o.</t>
  </si>
  <si>
    <t>Hilus d.o.o.</t>
  </si>
  <si>
    <t>Tehnomedika d.o.o.</t>
  </si>
  <si>
    <t>Eksa grupa d.o.o.</t>
  </si>
  <si>
    <t>NORMAN Grupa d.o.o.</t>
  </si>
  <si>
    <t>Tehnoline vl. Mladen Draguzet</t>
  </si>
  <si>
    <t>TEHNIČAR COPYSERVIS d.o.o.</t>
  </si>
  <si>
    <t>Zajednica ponuditelja: Iceberg International Trading d.o.o.; Philips Medical Systems Nederland B.V.</t>
  </si>
  <si>
    <t>Fokus MEDICAL d.o.o.</t>
  </si>
  <si>
    <t>INEL-medicinska tehnika d.o.o.</t>
  </si>
  <si>
    <t>Finera d.o.o.</t>
  </si>
  <si>
    <t>Aurea d.o.o.</t>
  </si>
  <si>
    <t>Karl Storz Croatia d.o.o.</t>
  </si>
  <si>
    <t>Primat logistika d.o.o.</t>
  </si>
  <si>
    <t>LOST d.o.o.</t>
  </si>
  <si>
    <t>A1 Hrvatska d.o.o.</t>
  </si>
  <si>
    <t>Olympus Czech Group, s.r.o., član koncerna, Podružnica Zagreb</t>
  </si>
  <si>
    <t>HERCIGONJA-STOLARIJA d.o.o.</t>
  </si>
  <si>
    <t>Gradska plinara Zagreb - Opskrba d.o.o., Zagreb</t>
  </si>
  <si>
    <t>DE CONTE d.o.o.</t>
  </si>
  <si>
    <t>FORMA PURUS d.o.o.</t>
  </si>
  <si>
    <t>Dogan Septem d.o.o.</t>
  </si>
  <si>
    <t>Tehnoline t.o.</t>
  </si>
  <si>
    <t>Hospital Plus d.o.o.</t>
  </si>
  <si>
    <t>Markomed d.o.o.</t>
  </si>
  <si>
    <t>Pharmamed-Mado d.o.o.</t>
  </si>
  <si>
    <t>EMA d.o.o.</t>
  </si>
  <si>
    <t>Sigurnost Boljun d.o.o.</t>
  </si>
  <si>
    <t>Biognost d.o.o.</t>
  </si>
  <si>
    <t>Mark Medical d.o.o.</t>
  </si>
  <si>
    <t>PERFECT POINT d.o.o.</t>
  </si>
  <si>
    <t>Kefo d.o.o.</t>
  </si>
  <si>
    <t>Sonimed d.o.o.</t>
  </si>
  <si>
    <t>HP - Hrvatska pošta d.d.</t>
  </si>
  <si>
    <t>GIMlab d.o.o.</t>
  </si>
  <si>
    <t>Karl Dietz Kijevo</t>
  </si>
  <si>
    <t>Cell of the Future-COF d.o.o.</t>
  </si>
  <si>
    <t xml:space="preserve">CON-FORMO d.o.o. </t>
  </si>
  <si>
    <t>IZIĆ j.d.o.o.</t>
  </si>
  <si>
    <t>Roche d.o.o.</t>
  </si>
  <si>
    <t>Černelić d.o.o.</t>
  </si>
  <si>
    <t>Zavod za zaštitu na radu, zaštitu od požara i zaštitu čovjekove okoline d.o.o., Blaža Polića 3, Rijeka, OIB 00106585846</t>
  </si>
  <si>
    <t>INTEL TRADE d.o.o.</t>
  </si>
  <si>
    <t>Ekoplanet d.o.o.</t>
  </si>
  <si>
    <t>MA-CO PLAST d.o.o.</t>
  </si>
  <si>
    <t>Termomonting d.o.o.</t>
  </si>
  <si>
    <t>PHARM-LAB d.o.o.</t>
  </si>
  <si>
    <t>PHARMACIA LABORATORIJ d.o.o.</t>
  </si>
  <si>
    <t>Srijem d.o.o.</t>
  </si>
  <si>
    <t>CARL ZEISS d.o.o.</t>
  </si>
  <si>
    <t>Narodne novine d.d.</t>
  </si>
  <si>
    <t>TIK ZAGREB d.o.o.</t>
  </si>
  <si>
    <t>MEDIVA d.o.o.</t>
  </si>
  <si>
    <t>Pharmacol d.o.o.</t>
  </si>
  <si>
    <t>MEDICINA TRGOVINA d.o.o.</t>
  </si>
  <si>
    <t>N. i M. SERVICES d.o.o.</t>
  </si>
  <si>
    <t>Obrt"Posljednji ispraćaj"</t>
  </si>
  <si>
    <t>Johnson &amp; Johnson S.E. d.o.o.</t>
  </si>
  <si>
    <t xml:space="preserve">100.000,00
10.000,00
10.000,00
5.000,00
</t>
  </si>
  <si>
    <t>100000
100.000</t>
  </si>
  <si>
    <r>
      <t xml:space="preserve">1. 500.000,00
2. 100.000,00
3. 100.000,00
</t>
    </r>
    <r>
      <rPr>
        <strike/>
        <sz val="10"/>
        <rFont val="Arial"/>
        <family val="2"/>
        <charset val="238"/>
      </rPr>
      <t xml:space="preserve">4. 500.000,00
</t>
    </r>
    <r>
      <rPr>
        <sz val="10"/>
        <rFont val="Arial"/>
        <family val="2"/>
        <charset val="238"/>
      </rPr>
      <t>5. 100.000,00
6. 50.000,00</t>
    </r>
  </si>
  <si>
    <t>jamstvo za uredno ispunjenjenje ugovora</t>
  </si>
  <si>
    <t>jamstvo za uredno izvršenje ugovora</t>
  </si>
  <si>
    <t>jamstvo za uredno ispunjneje ugovora</t>
  </si>
  <si>
    <t>do okončanja postupka javne nabave</t>
  </si>
  <si>
    <t>10.01.2023.</t>
  </si>
  <si>
    <t>Valbruna sport d.o.o.</t>
  </si>
  <si>
    <t>zakup lječilišog bazena</t>
  </si>
  <si>
    <t>do 1.6.2048.</t>
  </si>
  <si>
    <t>Ministarstvo zdravstva</t>
  </si>
  <si>
    <t>do izvršenja obveze po ugovoru</t>
  </si>
  <si>
    <t>bankovna garancija 30.500,00 € (eura)</t>
  </si>
  <si>
    <t xml:space="preserve">BJANKO ZADUŽNICA OV-2182/2020 27.05.2020. godine na iznos do 50.000,00 kn i OV-2183/2020 27.05.2020.godine na iznos do 100.000,00 kn </t>
  </si>
  <si>
    <t>GARANCIJA ZA OTKLANJANJE NEDOSTATAKA U JAMSTVENOM ROKU,SINDIKALNA DVORANA</t>
  </si>
  <si>
    <t>(SUKLADNO UGOVORU 60 MJESECI) DO 09.2025</t>
  </si>
  <si>
    <t>11.01.2021.</t>
  </si>
  <si>
    <t>30.07.2021.</t>
  </si>
  <si>
    <t>SALESIANER</t>
  </si>
  <si>
    <t>JAMSTVO ZA UREDNO ISPUNJENJE UGOVORA-PRAONA</t>
  </si>
  <si>
    <t>30.6.2023.</t>
  </si>
  <si>
    <t>09.08.2022.</t>
  </si>
  <si>
    <t>JAMSTVO ZA OZBILJNOST PONUDE, OP.SALA</t>
  </si>
  <si>
    <t>29.07.2022.</t>
  </si>
  <si>
    <t>JAMSTVO ZA OZBILJNOST PONUDE, MESO grupa 1</t>
  </si>
  <si>
    <t>JAMSTVO ZA UREDNO ISPUNJENJE UGOVORA,TRAFOSTANICA</t>
  </si>
  <si>
    <t>05.11.2021.</t>
  </si>
  <si>
    <t xml:space="preserve"> 2 BJANKO ZADUŽNICE (10.000,00; 10.000,00)</t>
  </si>
  <si>
    <t xml:space="preserve"> 3 BJANKO ZADUŽNICE (10.000,00;  10.000,00;  5.000,00)</t>
  </si>
  <si>
    <t>OV1833/16 i                                                                  OV-1835/16 OD 31.03.2016.</t>
  </si>
  <si>
    <t xml:space="preserve">OV2286/16 od 01.04.2016. </t>
  </si>
  <si>
    <t>OV-7212/15,                                                                OV-7211/15 od 20.11.2015.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</si>
  <si>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</si>
  <si>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</si>
  <si>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</si>
  <si>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</si>
  <si>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</si>
  <si>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</si>
  <si>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</si>
  <si>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</si>
  <si>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</si>
  <si>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</si>
  <si>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</si>
  <si>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</si>
  <si>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</si>
  <si>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</si>
  <si>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</si>
  <si>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</si>
  <si>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</si>
  <si>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</si>
  <si>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</si>
  <si>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</si>
  <si>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</si>
  <si>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</si>
  <si>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</si>
  <si>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</si>
  <si>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</si>
  <si>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</si>
  <si>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</si>
  <si>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</si>
  <si>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</si>
  <si>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</si>
  <si>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</si>
  <si>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</si>
  <si>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OV-3085/16
OV-3087/16
OV-3086/16 od 4.5.2016.</t>
  </si>
  <si>
    <t>51.</t>
  </si>
  <si>
    <t>52.</t>
  </si>
  <si>
    <t>53.</t>
  </si>
  <si>
    <t>OV-495/17, OV-494/17
OV-503/17, OV-513/17
OV-512/17, OV-511/17
OV-510/17, OV-509/17
OV-508/17, OV-507/17
OV-506/17, OV-505/17
OV-504/17, OV-502/17
OV-501/17, OV-500/17
OV-499/17, OV-498/17
OV-497/17, OV-496/17                          od 25.01.2017.</t>
  </si>
  <si>
    <t>54.</t>
  </si>
  <si>
    <t>OV-232/17, OV-233/17
OV-234/17, OV-235/17
OV-240/17, OV-241/17
OV-247/17, OV-246/17
OV-242/17, OV-245/17
OV-243/17, OV-244/17
OV-236/17, OV-238/17
OV-239/17, OV-237/17
OV-230/17, OV-231/17
OV-229/17, OV-228/17                                          od 24.01.2017.</t>
  </si>
  <si>
    <t>55.</t>
  </si>
  <si>
    <t>OV-266/17
OV-267/17 od 30.1.2017.</t>
  </si>
  <si>
    <t>56.</t>
  </si>
  <si>
    <t xml:space="preserve">OV-1096/17                                                            OV-1097/17 od 13.03.2017.                 </t>
  </si>
  <si>
    <t>57.</t>
  </si>
  <si>
    <t xml:space="preserve">OV-1094/17                                                   OV-1095/17 od 13.03.2017.                                                    </t>
  </si>
  <si>
    <t>58.</t>
  </si>
  <si>
    <t>TRAMES CONSULTANTS d.o.o.</t>
  </si>
  <si>
    <t>Ugovor će se anexirati</t>
  </si>
  <si>
    <t>59.</t>
  </si>
  <si>
    <t>60.</t>
  </si>
  <si>
    <t>OV-1866/17, OV-1867/17,                                                      OV-1868/17, OV-1869/17,                                                                                                          OV-1871/17, OV1872/17,                                                         OV-1873/17, OV-1874/17,                                                  OV-1875/17, OV-1876/17,                                                  OV-1877/17, OV-1878/17,                                      OV-1879/17, OV-1880/17,                                      OV-1881/17, OV-1882/17,                                      OV-1883/17, OV-1884/17,                                      OV-1865/17 od 20.04.2017.</t>
  </si>
  <si>
    <t>61.</t>
  </si>
  <si>
    <t>26.5.2017.
od OV-1699/17 do OV-1718/17</t>
  </si>
  <si>
    <t>62.</t>
  </si>
  <si>
    <t>63.</t>
  </si>
  <si>
    <t>64.</t>
  </si>
  <si>
    <t>65.</t>
  </si>
  <si>
    <t>OV-3103/17, OV-3102/17,                                                                 OV-3101/17, OV-3100/17,                                                            OV-3099/17, OV-3098/17,                                                              OV-3097/17, OV-3096/17,                                                               OV-3095/17, OV-3094/17,                                       OV-3093/17, OV-3092/17,                                       OV-3091/17, OV-3090/17,                                      OV-3089/17, OV-3088/17,                                   OV-3087/17, OV-3086/17,                                     OV-3085/17, OV-3084/17                                      od 10.05.2017.</t>
  </si>
  <si>
    <t>66.</t>
  </si>
  <si>
    <t>67.</t>
  </si>
  <si>
    <t>68.</t>
  </si>
  <si>
    <t>69.</t>
  </si>
  <si>
    <t>70.</t>
  </si>
  <si>
    <t>OV-5787/17, OV-5786/17,                                      OV-5785/17, OV-5784/17,                                       OV-5783/17, OV-5782/17,                                      OV-5781/17, OV-5780/17,                                      OV-5779/17, OV-5778/17,                                       OV-5777/17, OV-5776/17,                                      OV-5775/17, OV-5774/17,                                      OV-5773/17, OV-5772/17,                                      OV-5771/17, OV-5770/17,                                      OV-5769/17, OV-5768/17                                       od 29.08.2017.</t>
  </si>
  <si>
    <t>71.</t>
  </si>
  <si>
    <t>72.</t>
  </si>
  <si>
    <t>OV-3398/17, OV-3399/17,                                      OV-3400/17, OV-3402/17,                                       OV-3403/17, OV-3404/17,                                      OV-3405/17, OV-3406/17,                                      OV-3407/17, OV-3408/17,                                       OV-3409/17, OV-3410/17,                                       OV-3411/17, OV-3412/17,                                     OV-3413/17, OV-3414/17,                                     OV-3415/17, OV-3416/17,                                        OV3417/17 od 30.08.2017.</t>
  </si>
  <si>
    <t>73.</t>
  </si>
  <si>
    <t>74.</t>
  </si>
  <si>
    <t>75.</t>
  </si>
  <si>
    <t>76.</t>
  </si>
  <si>
    <t>OV-5296/17, OV-5297/17,                                                                                                                                                         OV-5301/17, OV-5302/17,                                       OV-5303/17, OV-5304/17,                                     OV-5305/17, OV-5306/17,                                       OV-5307/17, OV-5308/17,                                    OV-5309/17, OV-5310/17,                                        OV-5311/17, OV-5312/17,                                      OV-5313/17, OV5314/17                                       od 20.12.2017.</t>
  </si>
  <si>
    <t>77.</t>
  </si>
  <si>
    <t>78.</t>
  </si>
  <si>
    <t>OV-10617/17 i                                              OV-10616/17 od 21.12.2017.</t>
  </si>
  <si>
    <t>79.</t>
  </si>
  <si>
    <t>80.</t>
  </si>
  <si>
    <t>OV-7736/17                                              OV-7735/17 od 21.12.2017.</t>
  </si>
  <si>
    <t>81.</t>
  </si>
  <si>
    <t>82.</t>
  </si>
  <si>
    <t>83.</t>
  </si>
  <si>
    <t>OV-144/2018, OV-143/2018                                                                OV-142/2018, OV-141/2018                                                                           OV-140/2018, OV-139/2018                                                               OV-138/2018, OV-137/2018                                                                    OV-136/2018, OV-135/2018                                                                OV-134/2018, OV-133/2018                                                              OV-132/2018, OV-131/2018                                                                     OV-130/2018, OV-129/2018                                                                  od 18.12.2017.</t>
  </si>
  <si>
    <t>84.</t>
  </si>
  <si>
    <t>OV-4668/17, OV-4669/17                                       OV-4670/17, OV-4671/17                                      od 15.12.2017.</t>
  </si>
  <si>
    <t>85.</t>
  </si>
  <si>
    <t>OV-548/18, OV-549/18,                                                                      OV-550/18, OV-551/18,                                                                    OV-552/18, OV-553/18,                                                                OV-554/18, OV-555/18,                                                                           OV-556/18, OV-557/18,                                                                      OV-558/18, OV-559/18,                                                               OV-560/18, OV-561/18,                                                                  OV-562/18, OV-563/18</t>
  </si>
  <si>
    <t>86.</t>
  </si>
  <si>
    <t>87.</t>
  </si>
  <si>
    <t>88.</t>
  </si>
  <si>
    <t>26.02.2018.</t>
  </si>
  <si>
    <t>OV-939/2018 i                                                             OV-940/2018</t>
  </si>
  <si>
    <t>89.</t>
  </si>
  <si>
    <t>90.</t>
  </si>
  <si>
    <t>91.</t>
  </si>
  <si>
    <t>12.02.2018.</t>
  </si>
  <si>
    <t>92.</t>
  </si>
  <si>
    <t>93.</t>
  </si>
  <si>
    <t xml:space="preserve">OV-737/2018, OV-1323/2018                                  OV-1322/2018, OV-1324/2018       </t>
  </si>
  <si>
    <t>94.</t>
  </si>
  <si>
    <t>95.</t>
  </si>
  <si>
    <t>96.</t>
  </si>
  <si>
    <t>97.</t>
  </si>
  <si>
    <t>98.</t>
  </si>
  <si>
    <t>Okvirni sporazum za dostavu lož ulja za potrebe bolnice za ortopediju i rehabilitaciju prim.dr. Martin Horvat Iod10.04.2018.</t>
  </si>
  <si>
    <t>99.</t>
  </si>
  <si>
    <t>100.</t>
  </si>
  <si>
    <t>101.</t>
  </si>
  <si>
    <t>102.</t>
  </si>
  <si>
    <t>103.</t>
  </si>
  <si>
    <t>garancija ERSTE br5402041024 od 12.04.2018.                                                       zadužnica                                                  OV-1809/2018 od 21.03.2018.                                             OV-1810 od 21.03.2018.</t>
  </si>
  <si>
    <t>104.</t>
  </si>
  <si>
    <t>Sporazum o financiranju projekta BEAT/ptojekt traje do 30.06.2019.</t>
  </si>
  <si>
    <t>105.</t>
  </si>
  <si>
    <t>106.</t>
  </si>
  <si>
    <t>107.</t>
  </si>
  <si>
    <t>108.</t>
  </si>
  <si>
    <t>109.</t>
  </si>
  <si>
    <t>Vodoprojektni biro                                     OV-4731/2018 od 21.11.2018.</t>
  </si>
  <si>
    <t>VODOPRIVREDNI PROJEKTNI BIRO d.d.</t>
  </si>
  <si>
    <t xml:space="preserve"> Institut IGH d.d.                                                      OV-19685/2018.</t>
  </si>
  <si>
    <t>INSTITUT IGH d.d.</t>
  </si>
  <si>
    <t>Hidro -expert                                                             OV-11337/2018</t>
  </si>
  <si>
    <t xml:space="preserve">HIDRO -EXPERT d.o.o. </t>
  </si>
  <si>
    <t>OV-11338/2018. OD 16.11.2018</t>
  </si>
  <si>
    <t>110.</t>
  </si>
  <si>
    <t>OV-3815/2018</t>
  </si>
  <si>
    <t>OV-3814/2018</t>
  </si>
  <si>
    <t>OV-3813/2018</t>
  </si>
  <si>
    <t>OV-3812/2018</t>
  </si>
  <si>
    <t xml:space="preserve">OV-3811/2018, od 12.12.2018.  </t>
  </si>
  <si>
    <t>111.</t>
  </si>
  <si>
    <t>OV-8509/2018.                                                  od 19.12.2018.</t>
  </si>
  <si>
    <t>112.</t>
  </si>
  <si>
    <t>OV-161/2019.                                                      od 18.01.2019.</t>
  </si>
  <si>
    <t>113.</t>
  </si>
  <si>
    <t>OV-7483/16 od 21.10.2016</t>
  </si>
  <si>
    <t>OV-8227/2018 od 11.12.2018</t>
  </si>
  <si>
    <t>114.</t>
  </si>
  <si>
    <t>115.</t>
  </si>
  <si>
    <t>116.</t>
  </si>
  <si>
    <t>117.</t>
  </si>
  <si>
    <t>OV-739/2019  i                                              OV-740/2019 od 06.02.2019.</t>
  </si>
  <si>
    <t>118.</t>
  </si>
  <si>
    <t>119.</t>
  </si>
  <si>
    <t>120.</t>
  </si>
  <si>
    <t>OV-1459/2019. od 15.03.2019.</t>
  </si>
  <si>
    <t>121.</t>
  </si>
  <si>
    <t>OV-1846/2019. 18.03.2019.</t>
  </si>
  <si>
    <t>122.</t>
  </si>
  <si>
    <t>123.</t>
  </si>
  <si>
    <t>OV-1893/2019.                                        OV-1892/2019 od 21.05.2019.</t>
  </si>
  <si>
    <t>124.</t>
  </si>
  <si>
    <t>125.</t>
  </si>
  <si>
    <t>126.</t>
  </si>
  <si>
    <t>127.</t>
  </si>
  <si>
    <t>128.</t>
  </si>
  <si>
    <t>129.</t>
  </si>
  <si>
    <t>Okvirni sporazum za nabavu usluga prijevoza učenika osnovnih škola nad kojima IŽ ima osnivačka prava - Grupa1</t>
  </si>
  <si>
    <t>130.</t>
  </si>
  <si>
    <t>Okvirni sporazum za nabavu usluga prvijevoza učenika osnovnih škola nad kojima IŽ ima osnivačka prava - Grupa 4</t>
  </si>
  <si>
    <t>Okvirni sporazum za nabavu usluga prvijevoza učenika osnovnih škola nad kojima IŽ ima osnivačka prava - Grupa 3</t>
  </si>
  <si>
    <t>Okvirni sporazum za nabavu usluga prvijevoza učenika osnovnih škola nad kojima IŽ ima osnivačka prava - Grupa 11</t>
  </si>
  <si>
    <t>Okvirni sporazum za nabavu usluga prvijevoza učenika osnovnih škola nad kojima IŽ ima osnivačka prava - Grupa 16</t>
  </si>
  <si>
    <t>Okvirni sporazum za nabavu usluga prvijevoza učenika osnovnih škola nad kojima IŽ ima osnivačka prava - Grupa 15</t>
  </si>
  <si>
    <t>Okvirni sporazum za nabavu usluga prvijevoza učenika osnovnih škola nad kojima IŽ ima osnivačka prava - Grupa 12</t>
  </si>
  <si>
    <t>131.</t>
  </si>
  <si>
    <t>132.</t>
  </si>
  <si>
    <t>133.</t>
  </si>
  <si>
    <t>134.</t>
  </si>
  <si>
    <t>135.</t>
  </si>
  <si>
    <t>136.</t>
  </si>
  <si>
    <t>11.12.2019.</t>
  </si>
  <si>
    <t>137.</t>
  </si>
  <si>
    <t>6 bjanko zadužnica                                                 OV-1984/2019. od 12.04.2019.,                              OV-4602/2019. od 23.7.2019.,                                  OV-4600/2019. od 23.07.2019.,                               OV-1983/2019. od 12.04.2019.,                             OV-1985/2019. od 12.04.2019.,                               OV-4599/2019. od23.07.2019.</t>
  </si>
  <si>
    <t>138.</t>
  </si>
  <si>
    <t>139.</t>
  </si>
  <si>
    <t>Zagrebačka banka br 2004000258      od 16.01.2020.</t>
  </si>
  <si>
    <t>140.</t>
  </si>
  <si>
    <t>141.</t>
  </si>
  <si>
    <t>OV-562/2020, OV-563/2020,                               OV-565/2020, OV-566/2020                  od 30.01.2020.</t>
  </si>
  <si>
    <t>OV-564/2020, OV-567/2020,                                                                       OV-568/2020 OD 30.01.2020.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</si>
  <si>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</si>
  <si>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</si>
  <si>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</si>
  <si>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</si>
  <si>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</si>
  <si>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</si>
  <si>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</si>
  <si>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</si>
  <si>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</si>
  <si>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</si>
  <si>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</si>
  <si>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</si>
  <si>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DEZINSEKCIJA RIJEKA</t>
  </si>
  <si>
    <t>154.</t>
  </si>
  <si>
    <t>OV-1911/2020, OV-1909/2020,                         OV-1910/2020 od 16.06.2020.</t>
  </si>
  <si>
    <t>155.</t>
  </si>
  <si>
    <t>Garancija Raifaisenbank Austria d.d. br 20011280265 od 12.08.2020.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</si>
  <si>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</si>
  <si>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</si>
  <si>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</si>
  <si>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</si>
  <si>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</si>
  <si>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</si>
  <si>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</si>
  <si>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</si>
  <si>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</si>
  <si>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</si>
  <si>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</si>
  <si>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</si>
  <si>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</si>
  <si>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</si>
  <si>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</si>
  <si>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 xml:space="preserve"> do 31.01.2023. 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</si>
  <si>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</si>
  <si>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</si>
  <si>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</si>
  <si>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</si>
  <si>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</si>
  <si>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</si>
  <si>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</si>
  <si>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</si>
  <si>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</si>
  <si>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</si>
  <si>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</si>
  <si>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183.</t>
  </si>
  <si>
    <t>dvije bjanko zadužnice                                                 OV-4397/2021 od 26.05.2021. i                                       OV-10746/2021 od 13.12.2021.</t>
  </si>
  <si>
    <t>184.</t>
  </si>
  <si>
    <t>185.</t>
  </si>
  <si>
    <t>OV-4161/2021 od 13.12.2021.                                                   i OV -4162/2021 od 13.12.2021.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</si>
  <si>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</si>
  <si>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</si>
  <si>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</si>
  <si>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</si>
  <si>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</si>
  <si>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</si>
  <si>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</si>
  <si>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</si>
  <si>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</si>
  <si>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</si>
  <si>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</si>
  <si>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</si>
  <si>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</si>
  <si>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</si>
  <si>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</si>
  <si>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13.01.2022.</t>
  </si>
  <si>
    <t>OV-29330/2021  od   10.12.2021.</t>
  </si>
  <si>
    <t>AUTOTRANS d.d.</t>
  </si>
  <si>
    <t>Okvirni sporazum za nabavu usluga prijevoza  učenika OŠ (grupa 2 Buzet)</t>
  </si>
  <si>
    <t>31.07.2023.</t>
  </si>
  <si>
    <t>201.</t>
  </si>
  <si>
    <t>OV-29328/2021  od   10.12.2021.</t>
  </si>
  <si>
    <t>Okvirni sporazum za nabavu usluga prijevoza  učenika OŠ (grupa 5 Buje)</t>
  </si>
  <si>
    <t>202.</t>
  </si>
  <si>
    <t>OV-29326/2021  od   10.12.2022.</t>
  </si>
  <si>
    <t>Okvirni sporazum za nabavu usluga prijevoza  učenika OŠ (grupa 7 Novigrad)</t>
  </si>
  <si>
    <t>203.</t>
  </si>
  <si>
    <t>OV-29323/2021  od   10.12.2022.</t>
  </si>
  <si>
    <t>Okvirni sporazum za nabavu usluga prijevoza  učenika OŠ (grupa 8 Tar)</t>
  </si>
  <si>
    <t>204.</t>
  </si>
  <si>
    <t>OV-29321/2021  od   10.12.2022.</t>
  </si>
  <si>
    <t>Okvirni sporazum za nabavu usluga prijevoza  učenika OŠ (grupa 17 Čepić)</t>
  </si>
  <si>
    <t>205.</t>
  </si>
  <si>
    <t>OV-29320/2021  od   10.12.2022.</t>
  </si>
  <si>
    <t>Okvirni sporazum za nabavu usluga prijevoza  učenika OŠ (grupa 20 Potpićan)</t>
  </si>
  <si>
    <t>OV-29319/2021  od  10.12.2022.</t>
  </si>
  <si>
    <t>Okvirni sporazum za nabavu usluga prijevoza  učenika OŠ (grupa 21 Nedešćina)</t>
  </si>
  <si>
    <t>OV-29317/2021  od  10.12.2022.</t>
  </si>
  <si>
    <t>Okvirni sporazum za nabavu usluga prijevoza  učenika OŠ (grupa 22 Višnjan)</t>
  </si>
  <si>
    <t>206.</t>
  </si>
  <si>
    <t>04.02.2022.</t>
  </si>
  <si>
    <t>Garancija br. 5402272519                  Erste banke od 25.01.2022.</t>
  </si>
  <si>
    <t>Ugovor o izvođenju radova zamjene vanjske stolarije na zgradi društvenog centra Pula III Faza</t>
  </si>
  <si>
    <t>207.</t>
  </si>
  <si>
    <t>OV-30/2022 od 04.01.2022.</t>
  </si>
  <si>
    <t>INSEPO Zagreb Htvatska d.o.o.</t>
  </si>
  <si>
    <t>Ugovor o javnoj nabavi tonera i tinti ev.br.nabave:3-21-MV</t>
  </si>
  <si>
    <t>18.02.2023.</t>
  </si>
  <si>
    <t>208.</t>
  </si>
  <si>
    <t>02.02.2022.</t>
  </si>
  <si>
    <t>OV-16654/2021  od  08.12.2021.</t>
  </si>
  <si>
    <t>ALLIANZ HRVATSKA d.d.</t>
  </si>
  <si>
    <t>Okvirni sporazum za nabavu usluga osiguranja</t>
  </si>
  <si>
    <t>30.10.2026.</t>
  </si>
  <si>
    <t>OV-16655/2021  od  08.12.2021.</t>
  </si>
  <si>
    <t>OV-16656/2021  od  08.12.2021.</t>
  </si>
  <si>
    <t>OV-16657/2021  od  08.12.2021.</t>
  </si>
  <si>
    <t>OV-16658/2021  od  08.12.2021.</t>
  </si>
  <si>
    <t>209.</t>
  </si>
  <si>
    <t>Garancija Erste br. 5402278095             od 24.02.2022.</t>
  </si>
  <si>
    <t>Izmjene i dopune glavnog projekta za rekonstrukciju i dogradnju Centra za kompetentno cjeloživotno razvijanje Inovativnih znanja i vještina u sektoru ugost. i turzim. KLIK</t>
  </si>
  <si>
    <t>17.05.2022.</t>
  </si>
  <si>
    <t>210.</t>
  </si>
  <si>
    <t>04.05.2022.</t>
  </si>
  <si>
    <t>OV-6688/2021</t>
  </si>
  <si>
    <t>Okvirni sporazum za usluge čišćenja posovnih prostorija</t>
  </si>
  <si>
    <t>15.04.2024.</t>
  </si>
  <si>
    <t>OV-6689/2021</t>
  </si>
  <si>
    <t>OV-3420/2022</t>
  </si>
  <si>
    <t>211.</t>
  </si>
  <si>
    <t>Garancija Zagrebačke banke br.2204002661 od 13.05.2022.</t>
  </si>
  <si>
    <t>IN2 ZAGREB</t>
  </si>
  <si>
    <t>Ugovor o javnoj nabavi Ugovor o održavanju aplikacija</t>
  </si>
  <si>
    <t>01.05.2023.</t>
  </si>
  <si>
    <t>212.</t>
  </si>
  <si>
    <t>24.10.2022.</t>
  </si>
  <si>
    <t>Anex garancije br 2204002661</t>
  </si>
  <si>
    <t>Anex jamstva za uredno ispunjenje obaveza</t>
  </si>
  <si>
    <t>213.</t>
  </si>
  <si>
    <t>10.06.2022.</t>
  </si>
  <si>
    <t>Garancija Zagrebačke banke br.2204002548</t>
  </si>
  <si>
    <t>Bind-IoT d.o.o.</t>
  </si>
  <si>
    <t>Ugovor o javnoj nabavi usluge održavanjafinancijsko - računovodsvenih i poreznih aplikacija</t>
  </si>
  <si>
    <t>15.05.2023.</t>
  </si>
  <si>
    <t>214.</t>
  </si>
  <si>
    <t>02.07.2022.</t>
  </si>
  <si>
    <t xml:space="preserve">garancija IKB Umag br. 9006031943 od 22.07.2022. </t>
  </si>
  <si>
    <t xml:space="preserve"> VODOPRIVREDA D.O.O. BUZET</t>
  </si>
  <si>
    <t>22.07.2024.</t>
  </si>
  <si>
    <t>215.</t>
  </si>
  <si>
    <t>03.08.2022.</t>
  </si>
  <si>
    <t xml:space="preserve">dodatak br.1 bankovnoj garanciji IKB Umag br. 9006031943 </t>
  </si>
  <si>
    <t>VODOPRIVREDA D.O.O. BUZET</t>
  </si>
  <si>
    <t>22.07.2027.</t>
  </si>
  <si>
    <t>216.</t>
  </si>
  <si>
    <t>Garancija Zagrebačke banke br.2204004105 od 27.07.2022.</t>
  </si>
  <si>
    <t>20.07.2027.</t>
  </si>
  <si>
    <t>217.</t>
  </si>
  <si>
    <t>22.08.2022.</t>
  </si>
  <si>
    <t>OV-11902/2020</t>
  </si>
  <si>
    <t>SIGURNOST BOLJUN D.O.O.</t>
  </si>
  <si>
    <t>Ugovor o javnoj nabavi zaštitarske i čuvarske usluge</t>
  </si>
  <si>
    <t>10.09.2023.</t>
  </si>
  <si>
    <t>OV-11901/2020</t>
  </si>
  <si>
    <t>OV-198/2020</t>
  </si>
  <si>
    <t>218.</t>
  </si>
  <si>
    <t>30.09.2022.</t>
  </si>
  <si>
    <t>OV-8340/2022</t>
  </si>
  <si>
    <t>OPSTANAK D.O.O. SPLIT</t>
  </si>
  <si>
    <t>Postupak javne nabave za otklanjanje nedostataka u jamstvenom roku Medicinska škola - Multimedijska informatička oprema</t>
  </si>
  <si>
    <t>23.09.2027.</t>
  </si>
  <si>
    <t>219.</t>
  </si>
  <si>
    <t>Gancija Erste br. 5402312533</t>
  </si>
  <si>
    <t>Anexugovora o izvođenju radova zamjene vanjske stolarije na zgradi društvenog centra Pula-III faza</t>
  </si>
  <si>
    <t>30.09.2024.</t>
  </si>
  <si>
    <t>220.</t>
  </si>
  <si>
    <t>31.10.2022.</t>
  </si>
  <si>
    <t>OV-5431/2022          od 18.10.2022.</t>
  </si>
  <si>
    <t>A 1 d.o.o.</t>
  </si>
  <si>
    <t>Ugovor o jednostavnoj nabavi govornih, podatkovnih i mješovitih usluga u pokretnoj i elektoroničkoj komunikacijskoj mreži s uređajima (GSM telefoni i 3G/4G modemi) i pripadnim karticama (SIM-kartice) za uporabu tih usluga</t>
  </si>
  <si>
    <t>30.01.2023.</t>
  </si>
  <si>
    <t>221.</t>
  </si>
  <si>
    <t>08.11.2022.</t>
  </si>
  <si>
    <t>Garancija Kent banke broj 8799019623</t>
  </si>
  <si>
    <t>ZEM NADZOR</t>
  </si>
  <si>
    <t>Ugovor o JN usluge stručnog nadzora nad izvođenjem radova na rekonsrukciji i dogradnji Centra za Kompetentno cjelopživotno razvijanje Inovativnih znanja i vještina u sektrou ugostiteljstva i turizma Pula-KLIK Pula</t>
  </si>
  <si>
    <t>11.02.2024.</t>
  </si>
  <si>
    <t>222.</t>
  </si>
  <si>
    <t>14.11.2022.</t>
  </si>
  <si>
    <t>OV-10978/2022</t>
  </si>
  <si>
    <t>FILS D.o.o.</t>
  </si>
  <si>
    <t>Ugovor o nabavi usluga prijevoza učenika osnovnih škola Osnivača Istarske županije za grupu 16 Vodnjan</t>
  </si>
  <si>
    <t>15.08.2023.</t>
  </si>
  <si>
    <t>223.</t>
  </si>
  <si>
    <t>16.11.2022.</t>
  </si>
  <si>
    <t>IKB Umag broj 9410100176 od 14.11.2022.</t>
  </si>
  <si>
    <t>SINGRAD D.O.O.</t>
  </si>
  <si>
    <t>Ugovor o javnoj nabavi usluga voditelja projekta tjekom radova rekonstrukcije dogradnje Centra za kompletno cjeloživotno razvijanje Inovativnih znanja i vještina u sektoru ugostiteljstva i turizma</t>
  </si>
  <si>
    <t>224.</t>
  </si>
  <si>
    <t>30.11.2022.</t>
  </si>
  <si>
    <t>OV-2980/2022 od 29.11.2022.</t>
  </si>
  <si>
    <t>ALTUS</t>
  </si>
  <si>
    <t>Ugovor o izvršenju sanacije propuštanja dijela krova zgrade arhivskog prostora na adresi Pula, Sv. Polikarp 2 (CIS)</t>
  </si>
  <si>
    <t xml:space="preserve">31.01.2023.  </t>
  </si>
  <si>
    <t>225.</t>
  </si>
  <si>
    <t>09.12.2022.</t>
  </si>
  <si>
    <t>Garancija Zagrebačke banke br. 2204006924</t>
  </si>
  <si>
    <t>INA</t>
  </si>
  <si>
    <t>Okvirni sporazum za nabavu lož ulja LUS i za Specjalnu bolnicu Rovinj</t>
  </si>
  <si>
    <t>23.12.2026.</t>
  </si>
  <si>
    <t>226.</t>
  </si>
  <si>
    <t>OV-4626/2022  od 09.12.2022.</t>
  </si>
  <si>
    <t>OMNI ALL.d.o.o.</t>
  </si>
  <si>
    <t>Ugovor o izvođenju radova zamjene stolarije na zgradi u Buzetu,II istarske brigade</t>
  </si>
  <si>
    <t>31.03.2023.</t>
  </si>
  <si>
    <t>227.</t>
  </si>
  <si>
    <t>Bj. zadužnica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</si>
  <si>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</si>
  <si>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</si>
  <si>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</si>
  <si>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</si>
  <si>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</si>
  <si>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</si>
  <si>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</si>
  <si>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</si>
  <si>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</si>
  <si>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</si>
  <si>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</si>
  <si>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</si>
  <si>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</si>
  <si>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</si>
  <si>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</si>
  <si>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</si>
  <si>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</si>
  <si>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</si>
  <si>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</si>
  <si>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</si>
  <si>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</si>
  <si>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</si>
  <si>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PG Fajman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</si>
  <si>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</si>
  <si>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</si>
  <si>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</si>
  <si>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</si>
  <si>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</si>
  <si>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</si>
  <si>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</si>
  <si>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</si>
  <si>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</si>
  <si>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</si>
  <si>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</si>
  <si>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</si>
  <si>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</si>
  <si>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</si>
  <si>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</si>
  <si>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</si>
  <si>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</si>
  <si>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</si>
  <si>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</si>
  <si>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</si>
  <si>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</si>
  <si>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Bjanko mjenica</t>
  </si>
  <si>
    <t>271.</t>
  </si>
  <si>
    <t>AZRRI - Merlić Igor</t>
  </si>
  <si>
    <t>272.</t>
  </si>
  <si>
    <t>273.</t>
  </si>
  <si>
    <t>LD Trčka – Davide Rota</t>
  </si>
  <si>
    <t>274.</t>
  </si>
  <si>
    <t>275.</t>
  </si>
  <si>
    <t>276.</t>
  </si>
  <si>
    <t>OPG Edo Zaharija</t>
  </si>
  <si>
    <t>1170/21</t>
  </si>
  <si>
    <t>02.04.2021.</t>
  </si>
  <si>
    <t>277.</t>
  </si>
  <si>
    <t>OPG Paljuh Antonio</t>
  </si>
  <si>
    <t>1171/21</t>
  </si>
  <si>
    <t>30.06.2026.</t>
  </si>
  <si>
    <t>06.04.2021.</t>
  </si>
  <si>
    <t>278.</t>
  </si>
  <si>
    <t>OPG Sirotić Paolo</t>
  </si>
  <si>
    <t>1172/21</t>
  </si>
  <si>
    <t>30.06.2031.</t>
  </si>
  <si>
    <t>279.</t>
  </si>
  <si>
    <t>OPG Radetić Dragan</t>
  </si>
  <si>
    <t>1173/21</t>
  </si>
  <si>
    <t>30.12.2026.</t>
  </si>
  <si>
    <t>280.</t>
  </si>
  <si>
    <t>OPG Licul Piero</t>
  </si>
  <si>
    <t>1174/21</t>
  </si>
  <si>
    <t>281.</t>
  </si>
  <si>
    <t>OPG Galant Elvio</t>
  </si>
  <si>
    <t>1175/21</t>
  </si>
  <si>
    <t>30.12.2032.</t>
  </si>
  <si>
    <t>12.04.2021.</t>
  </si>
  <si>
    <t>282.</t>
  </si>
  <si>
    <t>OPG KORACA nst.Albert Koraca</t>
  </si>
  <si>
    <t>1176/21</t>
  </si>
  <si>
    <t>30.12.2033.</t>
  </si>
  <si>
    <t>283.</t>
  </si>
  <si>
    <t>OPG Pištan Goran</t>
  </si>
  <si>
    <t>1177/21</t>
  </si>
  <si>
    <t>284.</t>
  </si>
  <si>
    <t>OPG Ecio Cinić</t>
  </si>
  <si>
    <t>1178/21</t>
  </si>
  <si>
    <t>30.03.2032.</t>
  </si>
  <si>
    <t>285.</t>
  </si>
  <si>
    <t>OPG Deni Mirković</t>
  </si>
  <si>
    <t>1179/21</t>
  </si>
  <si>
    <t>30.06.2032.</t>
  </si>
  <si>
    <t>286.</t>
  </si>
  <si>
    <t>OPG Robert Peruško</t>
  </si>
  <si>
    <t>1180/21</t>
  </si>
  <si>
    <t>30.06.2028.</t>
  </si>
  <si>
    <t>04.05.2021.</t>
  </si>
  <si>
    <t>287.</t>
  </si>
  <si>
    <t>OPG Vranić Franko</t>
  </si>
  <si>
    <t>1181/21</t>
  </si>
  <si>
    <t>288.</t>
  </si>
  <si>
    <t>AGROKOKA-PULA doo</t>
  </si>
  <si>
    <t>1182/21</t>
  </si>
  <si>
    <t>30.12.2023.</t>
  </si>
  <si>
    <t>289.</t>
  </si>
  <si>
    <t>05.05.2021.</t>
  </si>
  <si>
    <t>OPG Moscarda Matteo</t>
  </si>
  <si>
    <t>1183/21</t>
  </si>
  <si>
    <t>05.08.2025.</t>
  </si>
  <si>
    <t>Z.O. GIACOMETTI-MOSCARDA</t>
  </si>
  <si>
    <t>290.</t>
  </si>
  <si>
    <t>1184/21</t>
  </si>
  <si>
    <t>291.</t>
  </si>
  <si>
    <t>OPG Doriano Šegota</t>
  </si>
  <si>
    <t>1185/21</t>
  </si>
  <si>
    <t>05.08.2032.</t>
  </si>
  <si>
    <t>292.</t>
  </si>
  <si>
    <t>OPG Petrić Darko</t>
  </si>
  <si>
    <t>1186/21</t>
  </si>
  <si>
    <t>293.</t>
  </si>
  <si>
    <t>OPG Krsan Milan</t>
  </si>
  <si>
    <t>1188/21</t>
  </si>
  <si>
    <t>05.11.2023.</t>
  </si>
  <si>
    <t>Obrt FILICE vl. Darko Pekica</t>
  </si>
  <si>
    <t>16.06.2021.</t>
  </si>
  <si>
    <t>294.</t>
  </si>
  <si>
    <t>Obrt ZELENJAVA vl.Teodor Jehnić</t>
  </si>
  <si>
    <t>1189/21</t>
  </si>
  <si>
    <t>05.02.2028.</t>
  </si>
  <si>
    <t>29.09.2021.</t>
  </si>
  <si>
    <t>295.</t>
  </si>
  <si>
    <t>12.07.2021.</t>
  </si>
  <si>
    <t>OPG Stornoga Mirjan</t>
  </si>
  <si>
    <t>1190/21</t>
  </si>
  <si>
    <t>12.10.2030.</t>
  </si>
  <si>
    <t>23.07.2021.</t>
  </si>
  <si>
    <t>296.</t>
  </si>
  <si>
    <t>10.09.2021.</t>
  </si>
  <si>
    <t>1191/21</t>
  </si>
  <si>
    <t>10.12.2026.</t>
  </si>
  <si>
    <t>28.10.2021.</t>
  </si>
  <si>
    <t>297.</t>
  </si>
  <si>
    <t>1193/21</t>
  </si>
  <si>
    <t>10.12.2035.</t>
  </si>
  <si>
    <t>17.12.2021.</t>
  </si>
  <si>
    <t>10.12.2021.</t>
  </si>
  <si>
    <t>298.</t>
  </si>
  <si>
    <t>Obrt MIKULIĆ vl.Alen Mikulić</t>
  </si>
  <si>
    <t>1194/21</t>
  </si>
  <si>
    <t>04.10.2021.</t>
  </si>
  <si>
    <t>299.</t>
  </si>
  <si>
    <t>OPG Geržinić Marko</t>
  </si>
  <si>
    <t>1195/21</t>
  </si>
  <si>
    <t>10.12.2033.</t>
  </si>
  <si>
    <t>300.</t>
  </si>
  <si>
    <t>08.11.2021.</t>
  </si>
  <si>
    <t>OPG Šahdanović Atif</t>
  </si>
  <si>
    <t>1198/21</t>
  </si>
  <si>
    <t>08.02.2035.</t>
  </si>
  <si>
    <t>01.12.2021.</t>
  </si>
  <si>
    <t>29.11.2021.</t>
  </si>
  <si>
    <t>301.</t>
  </si>
  <si>
    <t>06.12.2021.</t>
  </si>
  <si>
    <t>Obrt SAN TOMMASO vl. Janja Debeljuh</t>
  </si>
  <si>
    <t>1199/21</t>
  </si>
  <si>
    <t>06.03.2036.</t>
  </si>
  <si>
    <t>RUBRUM doo</t>
  </si>
  <si>
    <t>302.</t>
  </si>
  <si>
    <t>OPG SAN VITAL nst.Antun Ferenac</t>
  </si>
  <si>
    <t>1200/21</t>
  </si>
  <si>
    <t>06.03.2032.</t>
  </si>
  <si>
    <t>303.</t>
  </si>
  <si>
    <t>OPG MUGREG nst.Alen Terlević</t>
  </si>
  <si>
    <t>1201/21</t>
  </si>
  <si>
    <t>06.03.2033.</t>
  </si>
  <si>
    <t>304.</t>
  </si>
  <si>
    <t>25.02.2022.</t>
  </si>
  <si>
    <t>Obrt STARCAR vl. Denis Starić</t>
  </si>
  <si>
    <t>1202/22</t>
  </si>
  <si>
    <t>25.05.2036.</t>
  </si>
  <si>
    <t>Obrt VALPLAST vl. Valter Marušić</t>
  </si>
  <si>
    <t>11.03.2022.</t>
  </si>
  <si>
    <t>305.</t>
  </si>
  <si>
    <t>07.06.2022.</t>
  </si>
  <si>
    <t>OPG Benazić Folo Katarina</t>
  </si>
  <si>
    <t>1203/22</t>
  </si>
  <si>
    <t>07.09.2034.</t>
  </si>
  <si>
    <t>08.06.2022.</t>
  </si>
  <si>
    <t>306.</t>
  </si>
  <si>
    <t>Zajed.Obrt VINA CATTUNAR</t>
  </si>
  <si>
    <t>1204/22</t>
  </si>
  <si>
    <t>Vl. Franco i Vesna Cattunar</t>
  </si>
  <si>
    <t>23.06.2022.</t>
  </si>
  <si>
    <t>307.</t>
  </si>
  <si>
    <t>BAR LOGISTIC doo</t>
  </si>
  <si>
    <t>1205/22</t>
  </si>
  <si>
    <t>07.09.2032.</t>
  </si>
  <si>
    <t>Obrt „L&amp;A“ vl. Luka Jelenković</t>
  </si>
  <si>
    <t>20.07.2022.</t>
  </si>
  <si>
    <t>308.</t>
  </si>
  <si>
    <t>OPG Šegota Doriano</t>
  </si>
  <si>
    <t>1206/22</t>
  </si>
  <si>
    <t>07.09.2033.</t>
  </si>
  <si>
    <t>05.07.2022.</t>
  </si>
  <si>
    <t>309.</t>
  </si>
  <si>
    <t>1207/22</t>
  </si>
  <si>
    <t>07.03.2034.</t>
  </si>
  <si>
    <t>26.08.2022.</t>
  </si>
  <si>
    <t>310.</t>
  </si>
  <si>
    <t>Obrt STANCIJA vl. Eugen Trdoslavić</t>
  </si>
  <si>
    <t>1208/22</t>
  </si>
  <si>
    <t>07.09.2027.</t>
  </si>
  <si>
    <t>311.</t>
  </si>
  <si>
    <t>Obrt BURETIĆ vl. Josip Buretić</t>
  </si>
  <si>
    <t>1209/22</t>
  </si>
  <si>
    <t>07.09.2030.</t>
  </si>
  <si>
    <t>22.11.2022.</t>
  </si>
  <si>
    <t>312.</t>
  </si>
  <si>
    <t>OPG Žufić Silvano</t>
  </si>
  <si>
    <t>1210/22</t>
  </si>
  <si>
    <t>Obrt TRANSPORT ŽUFIĆ vl. Tihomir Žufić</t>
  </si>
  <si>
    <t>01.07.2022.</t>
  </si>
  <si>
    <t>313.</t>
  </si>
  <si>
    <t>04.07.2022.</t>
  </si>
  <si>
    <t>IPŠA doo</t>
  </si>
  <si>
    <t>1211/22</t>
  </si>
  <si>
    <t>04.10.2034.</t>
  </si>
  <si>
    <t>28.07.2022.</t>
  </si>
  <si>
    <t>314.</t>
  </si>
  <si>
    <t>OPG Ipša Ivan</t>
  </si>
  <si>
    <t>1212/22</t>
  </si>
  <si>
    <t>04.10.2036.</t>
  </si>
  <si>
    <t>315.</t>
  </si>
  <si>
    <t>OPG Bijelić Nikolina</t>
  </si>
  <si>
    <t>1213/22</t>
  </si>
  <si>
    <t>04.10.2030.</t>
  </si>
  <si>
    <t>AMFORA doo</t>
  </si>
  <si>
    <t>12.07.2022.</t>
  </si>
  <si>
    <t>316.</t>
  </si>
  <si>
    <t>OPG Bertoša Robi</t>
  </si>
  <si>
    <t>1214/22</t>
  </si>
  <si>
    <t>23.08.2022.</t>
  </si>
  <si>
    <t>23.11.2022.</t>
  </si>
  <si>
    <t>01.08.2022.</t>
  </si>
  <si>
    <t>317.</t>
  </si>
  <si>
    <t>OPG LUCIJA-Fam.Kalebić</t>
  </si>
  <si>
    <t>1215/22</t>
  </si>
  <si>
    <t>04.04.2027.</t>
  </si>
  <si>
    <t>318.</t>
  </si>
  <si>
    <t>OPG Prekalj Goran</t>
  </si>
  <si>
    <t>1216/22</t>
  </si>
  <si>
    <t>04.07.2033.</t>
  </si>
  <si>
    <t>319.</t>
  </si>
  <si>
    <t>OPG Flego Robert</t>
  </si>
  <si>
    <t>04.10.2028.</t>
  </si>
  <si>
    <t>320.</t>
  </si>
  <si>
    <t>25.10.2022.</t>
  </si>
  <si>
    <t>1219/22</t>
  </si>
  <si>
    <t>24.01.2037.</t>
  </si>
  <si>
    <t>321.</t>
  </si>
  <si>
    <t>OPG Oklen Đanino</t>
  </si>
  <si>
    <t>1220/22</t>
  </si>
  <si>
    <t>25.07.2034.</t>
  </si>
  <si>
    <t>322.</t>
  </si>
  <si>
    <t>OPG OLEA MAGICA Ardiano Nadišić</t>
  </si>
  <si>
    <t>1221/22</t>
  </si>
  <si>
    <t>25 07.2028.</t>
  </si>
  <si>
    <t>Z.O. GIACOMETTI-MOSCARDA OPG Moscarda Matteo</t>
  </si>
  <si>
    <t>Z.O. GIACOMETTI-MOSCARDA Lorelle Moscarda</t>
  </si>
  <si>
    <t>UKUPNO DANI INSTRUMENTI OSIGURANJA PLAĆANJA - ISTARSKA ŽUPANIJA</t>
  </si>
  <si>
    <t>UKUPNO PRIMLJENI INSTRUMENTI OSIGURANJA PLAĆANJA - ISTARSKA ŽUPANIJA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</si>
</sst>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kn&quot;;[Red]\-#,##0.00\ &quot;kn&quot;"/>
    <numFmt numFmtId="164" formatCode="_-* #,##0.00\ _k_n_-;\-* #,##0.00\ _k_n_-;_-* &quot;-&quot;??\ _k_n_-;_-@_-"/>
    <numFmt numFmtId="165" formatCode="_-* #,##0.00\ [$kn-41A]_-;\-* #,##0.00\ [$kn-41A]_-;_-* &quot;-&quot;??\ [$kn-41A]_-;_-@_-"/>
    <numFmt numFmtId="166" formatCode="#,##0.00\ [$EUR]"/>
    <numFmt numFmtId="167" formatCode="#,##0.00_ ;[Red]\-#,##0.00\ "/>
    <numFmt numFmtId="168" formatCode="00000"/>
  </numFmts>
  <fonts count="3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trike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theme="4" tint="0.79998168889431442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0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8" fillId="5" borderId="0" applyNumberFormat="0" applyBorder="0" applyAlignment="0" applyProtection="0"/>
    <xf numFmtId="0" fontId="7" fillId="23" borderId="3" applyNumberFormat="0" applyAlignment="0" applyProtection="0"/>
    <xf numFmtId="0" fontId="15" fillId="24" borderId="4" applyNumberFormat="0" applyAlignment="0" applyProtection="0"/>
    <xf numFmtId="0" fontId="16" fillId="0" borderId="0" applyNumberFormat="0" applyFill="0" applyBorder="0" applyAlignment="0" applyProtection="0"/>
    <xf numFmtId="0" fontId="5" fillId="6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9" fillId="9" borderId="3" applyNumberFormat="0" applyAlignment="0" applyProtection="0"/>
    <xf numFmtId="0" fontId="14" fillId="0" borderId="9" applyNumberFormat="0" applyFill="0" applyAlignment="0" applyProtection="0"/>
    <xf numFmtId="0" fontId="13" fillId="25" borderId="0" applyNumberFormat="0" applyBorder="0" applyAlignment="0" applyProtection="0"/>
    <xf numFmtId="0" fontId="20" fillId="0" borderId="0"/>
    <xf numFmtId="0" fontId="2" fillId="22" borderId="2" applyNumberFormat="0" applyFont="0" applyAlignment="0" applyProtection="0"/>
    <xf numFmtId="0" fontId="2" fillId="0" borderId="0"/>
    <xf numFmtId="0" fontId="6" fillId="23" borderId="8" applyNumberFormat="0" applyAlignment="0" applyProtection="0"/>
    <xf numFmtId="0" fontId="9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9" fillId="9" borderId="12" applyNumberFormat="0" applyAlignment="0" applyProtection="0"/>
    <xf numFmtId="0" fontId="7" fillId="23" borderId="12" applyNumberFormat="0" applyAlignment="0" applyProtection="0"/>
    <xf numFmtId="0" fontId="2" fillId="22" borderId="11" applyNumberFormat="0" applyFont="0" applyAlignment="0" applyProtection="0"/>
    <xf numFmtId="0" fontId="7" fillId="23" borderId="16" applyNumberFormat="0" applyAlignment="0" applyProtection="0"/>
    <xf numFmtId="0" fontId="6" fillId="23" borderId="13" applyNumberFormat="0" applyAlignment="0" applyProtection="0"/>
    <xf numFmtId="0" fontId="18" fillId="0" borderId="14" applyNumberFormat="0" applyFill="0" applyAlignment="0" applyProtection="0"/>
    <xf numFmtId="0" fontId="19" fillId="9" borderId="16" applyNumberFormat="0" applyAlignment="0" applyProtection="0"/>
    <xf numFmtId="0" fontId="2" fillId="22" borderId="15" applyNumberFormat="0" applyFont="0" applyAlignment="0" applyProtection="0"/>
    <xf numFmtId="0" fontId="6" fillId="23" borderId="17" applyNumberFormat="0" applyAlignment="0" applyProtection="0"/>
    <xf numFmtId="0" fontId="18" fillId="0" borderId="18" applyNumberFormat="0" applyFill="0" applyAlignment="0" applyProtection="0"/>
    <xf numFmtId="0" fontId="25" fillId="0" borderId="0"/>
    <xf numFmtId="0" fontId="31" fillId="0" borderId="0"/>
  </cellStyleXfs>
  <cellXfs count="566">
    <xf numFmtId="0" fontId="0" fillId="0" borderId="0" xfId="0"/>
    <xf numFmtId="0" fontId="1" fillId="0" borderId="1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21" fillId="0" borderId="0" xfId="0" applyFont="1" applyAlignment="1"/>
    <xf numFmtId="0" fontId="1" fillId="0" borderId="0" xfId="0" applyFont="1" applyAlignment="1"/>
    <xf numFmtId="4" fontId="1" fillId="3" borderId="1" xfId="0" applyNumberFormat="1" applyFont="1" applyFill="1" applyBorder="1" applyAlignment="1">
      <alignment horizontal="right" wrapText="1"/>
    </xf>
    <xf numFmtId="0" fontId="21" fillId="0" borderId="0" xfId="0" applyFont="1" applyAlignment="1">
      <alignment horizontal="left"/>
    </xf>
    <xf numFmtId="0" fontId="1" fillId="3" borderId="1" xfId="0" applyFont="1" applyFill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right" wrapText="1"/>
    </xf>
    <xf numFmtId="0" fontId="21" fillId="0" borderId="1" xfId="0" applyFont="1" applyBorder="1" applyAlignment="1"/>
    <xf numFmtId="0" fontId="21" fillId="0" borderId="1" xfId="0" applyNumberFormat="1" applyFont="1" applyFill="1" applyBorder="1" applyAlignment="1">
      <alignment horizontal="left" wrapText="1"/>
    </xf>
    <xf numFmtId="4" fontId="21" fillId="0" borderId="1" xfId="0" applyNumberFormat="1" applyFont="1" applyBorder="1" applyAlignment="1">
      <alignment horizontal="left" wrapText="1"/>
    </xf>
    <xf numFmtId="0" fontId="21" fillId="2" borderId="1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17" fontId="1" fillId="0" borderId="1" xfId="0" applyNumberFormat="1" applyFont="1" applyBorder="1" applyAlignment="1">
      <alignment horizontal="left" wrapText="1"/>
    </xf>
    <xf numFmtId="17" fontId="21" fillId="0" borderId="1" xfId="0" applyNumberFormat="1" applyFont="1" applyBorder="1" applyAlignment="1">
      <alignment horizontal="left" wrapText="1"/>
    </xf>
    <xf numFmtId="0" fontId="2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wrapText="1"/>
    </xf>
    <xf numFmtId="4" fontId="21" fillId="2" borderId="1" xfId="0" applyNumberFormat="1" applyFont="1" applyFill="1" applyBorder="1" applyAlignment="1">
      <alignment horizontal="right" wrapText="1"/>
    </xf>
    <xf numFmtId="0" fontId="24" fillId="0" borderId="1" xfId="0" applyFont="1" applyBorder="1" applyAlignment="1">
      <alignment horizontal="left" wrapText="1"/>
    </xf>
    <xf numFmtId="0" fontId="21" fillId="0" borderId="0" xfId="0" applyFont="1" applyAlignment="1">
      <alignment wrapText="1"/>
    </xf>
    <xf numFmtId="4" fontId="1" fillId="0" borderId="0" xfId="0" applyNumberFormat="1" applyFont="1" applyAlignment="1">
      <alignment horizontal="right" wrapText="1"/>
    </xf>
    <xf numFmtId="0" fontId="1" fillId="3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4" fontId="1" fillId="3" borderId="0" xfId="0" applyNumberFormat="1" applyFont="1" applyFill="1" applyAlignment="1">
      <alignment horizontal="center" wrapText="1"/>
    </xf>
    <xf numFmtId="4" fontId="21" fillId="0" borderId="1" xfId="0" applyNumberFormat="1" applyFont="1" applyBorder="1" applyAlignment="1">
      <alignment wrapText="1"/>
    </xf>
    <xf numFmtId="4" fontId="1" fillId="0" borderId="0" xfId="0" applyNumberFormat="1" applyFont="1" applyAlignment="1"/>
    <xf numFmtId="4" fontId="21" fillId="0" borderId="0" xfId="0" applyNumberFormat="1" applyFont="1" applyAlignment="1"/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left" wrapText="1"/>
    </xf>
    <xf numFmtId="4" fontId="1" fillId="0" borderId="0" xfId="0" applyNumberFormat="1" applyFont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/>
    <xf numFmtId="0" fontId="1" fillId="0" borderId="1" xfId="0" applyFont="1" applyFill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14" fontId="1" fillId="26" borderId="1" xfId="0" applyNumberFormat="1" applyFont="1" applyFill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0" fontId="1" fillId="0" borderId="0" xfId="0" applyFont="1" applyBorder="1" applyAlignment="1"/>
    <xf numFmtId="0" fontId="21" fillId="2" borderId="1" xfId="0" applyFont="1" applyFill="1" applyBorder="1" applyAlignment="1">
      <alignment horizontal="center" wrapText="1"/>
    </xf>
    <xf numFmtId="0" fontId="21" fillId="0" borderId="0" xfId="0" applyFont="1" applyAlignment="1">
      <alignment horizontal="left" wrapText="1"/>
    </xf>
    <xf numFmtId="0" fontId="21" fillId="0" borderId="0" xfId="0" applyFont="1" applyBorder="1" applyAlignment="1"/>
    <xf numFmtId="0" fontId="21" fillId="2" borderId="1" xfId="0" applyFont="1" applyFill="1" applyBorder="1" applyAlignment="1">
      <alignment wrapText="1"/>
    </xf>
    <xf numFmtId="4" fontId="2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>
      <alignment horizontal="left" wrapText="1"/>
    </xf>
    <xf numFmtId="14" fontId="1" fillId="3" borderId="1" xfId="0" applyNumberFormat="1" applyFont="1" applyFill="1" applyBorder="1" applyAlignment="1">
      <alignment horizontal="left" wrapText="1"/>
    </xf>
    <xf numFmtId="0" fontId="2" fillId="3" borderId="0" xfId="0" applyFont="1" applyFill="1" applyBorder="1" applyAlignment="1"/>
    <xf numFmtId="0" fontId="2" fillId="0" borderId="0" xfId="0" applyFont="1" applyBorder="1" applyAlignment="1"/>
    <xf numFmtId="4" fontId="21" fillId="2" borderId="1" xfId="0" applyNumberFormat="1" applyFont="1" applyFill="1" applyBorder="1" applyAlignment="1"/>
    <xf numFmtId="0" fontId="21" fillId="2" borderId="1" xfId="0" applyFont="1" applyFill="1" applyBorder="1" applyAlignment="1"/>
    <xf numFmtId="4" fontId="21" fillId="0" borderId="1" xfId="0" applyNumberFormat="1" applyFont="1" applyFill="1" applyBorder="1" applyAlignment="1">
      <alignment wrapText="1"/>
    </xf>
    <xf numFmtId="0" fontId="1" fillId="0" borderId="0" xfId="0" applyFont="1" applyFill="1" applyAlignment="1"/>
    <xf numFmtId="0" fontId="21" fillId="0" borderId="1" xfId="0" applyFont="1" applyBorder="1" applyAlignment="1">
      <alignment wrapText="1"/>
    </xf>
    <xf numFmtId="4" fontId="1" fillId="0" borderId="1" xfId="0" applyNumberFormat="1" applyFont="1" applyFill="1" applyBorder="1" applyAlignment="1">
      <alignment horizontal="right"/>
    </xf>
    <xf numFmtId="4" fontId="21" fillId="2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Alignment="1">
      <alignment horizontal="right" wrapText="1"/>
    </xf>
    <xf numFmtId="0" fontId="2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0" xfId="0" applyFont="1" applyFill="1" applyBorder="1" applyAlignment="1"/>
    <xf numFmtId="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wrapText="1"/>
    </xf>
    <xf numFmtId="4" fontId="26" fillId="0" borderId="1" xfId="0" applyNumberFormat="1" applyFont="1" applyBorder="1" applyAlignment="1"/>
    <xf numFmtId="0" fontId="1" fillId="0" borderId="19" xfId="0" applyFont="1" applyBorder="1" applyAlignment="1"/>
    <xf numFmtId="0" fontId="1" fillId="0" borderId="1" xfId="0" applyFont="1" applyBorder="1"/>
    <xf numFmtId="1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wrapText="1"/>
    </xf>
    <xf numFmtId="14" fontId="1" fillId="0" borderId="1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left" vertical="center" wrapText="1"/>
    </xf>
    <xf numFmtId="4" fontId="27" fillId="2" borderId="1" xfId="0" applyNumberFormat="1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 vertical="center" wrapText="1"/>
    </xf>
    <xf numFmtId="0" fontId="2" fillId="0" borderId="22" xfId="2" applyFont="1" applyBorder="1" applyAlignment="1">
      <alignment horizontal="center" vertical="center" wrapText="1"/>
    </xf>
    <xf numFmtId="0" fontId="2" fillId="0" borderId="22" xfId="2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wrapText="1"/>
    </xf>
    <xf numFmtId="0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0" fontId="24" fillId="0" borderId="1" xfId="0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4" fontId="1" fillId="0" borderId="1" xfId="0" applyNumberFormat="1" applyFont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0" fontId="21" fillId="2" borderId="1" xfId="0" applyFont="1" applyFill="1" applyBorder="1" applyAlignment="1">
      <alignment horizontal="left" wrapText="1"/>
    </xf>
    <xf numFmtId="0" fontId="1" fillId="0" borderId="0" xfId="0" applyFont="1" applyBorder="1" applyAlignment="1"/>
    <xf numFmtId="0" fontId="1" fillId="0" borderId="0" xfId="0" applyFont="1" applyFill="1" applyBorder="1" applyAlignment="1"/>
    <xf numFmtId="0" fontId="21" fillId="0" borderId="0" xfId="0" applyFont="1" applyAlignment="1">
      <alignment horizontal="left" wrapText="1"/>
    </xf>
    <xf numFmtId="4" fontId="1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23" xfId="0" applyNumberFormat="1" applyFont="1" applyBorder="1" applyAlignment="1">
      <alignment horizontal="left" vertical="center" wrapText="1"/>
    </xf>
    <xf numFmtId="4" fontId="1" fillId="0" borderId="23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49" fontId="1" fillId="0" borderId="24" xfId="0" applyNumberFormat="1" applyFont="1" applyBorder="1" applyAlignment="1">
      <alignment horizontal="left" vertical="center" wrapText="1"/>
    </xf>
    <xf numFmtId="4" fontId="1" fillId="0" borderId="24" xfId="0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left" wrapText="1"/>
    </xf>
    <xf numFmtId="0" fontId="1" fillId="0" borderId="0" xfId="0" applyFont="1" applyBorder="1" applyAlignment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4" fontId="27" fillId="2" borderId="1" xfId="0" applyNumberFormat="1" applyFont="1" applyFill="1" applyBorder="1"/>
    <xf numFmtId="0" fontId="27" fillId="2" borderId="1" xfId="0" applyFont="1" applyFill="1" applyBorder="1"/>
    <xf numFmtId="0" fontId="29" fillId="0" borderId="0" xfId="0" applyFont="1"/>
    <xf numFmtId="4" fontId="29" fillId="0" borderId="0" xfId="0" applyNumberFormat="1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/>
    <xf numFmtId="4" fontId="2" fillId="0" borderId="1" xfId="0" applyNumberFormat="1" applyFont="1" applyBorder="1" applyAlignment="1">
      <alignment horizontal="right" vertical="center"/>
    </xf>
    <xf numFmtId="0" fontId="21" fillId="3" borderId="1" xfId="0" applyFont="1" applyFill="1" applyBorder="1"/>
    <xf numFmtId="14" fontId="1" fillId="0" borderId="1" xfId="0" applyNumberFormat="1" applyFont="1" applyBorder="1" applyAlignment="1">
      <alignment horizontal="center" vertical="center"/>
    </xf>
    <xf numFmtId="166" fontId="2" fillId="0" borderId="25" xfId="0" applyNumberFormat="1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4" fontId="1" fillId="3" borderId="1" xfId="0" applyNumberFormat="1" applyFont="1" applyFill="1" applyBorder="1" applyAlignment="1">
      <alignment horizontal="left" vertical="center"/>
    </xf>
    <xf numFmtId="14" fontId="1" fillId="3" borderId="19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/>
    </xf>
    <xf numFmtId="4" fontId="1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21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0" borderId="1" xfId="0" applyFont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Fill="1" applyBorder="1" applyAlignment="1"/>
    <xf numFmtId="0" fontId="21" fillId="3" borderId="1" xfId="0" applyFont="1" applyFill="1" applyBorder="1" applyAlignment="1">
      <alignment horizontal="center" wrapText="1"/>
    </xf>
    <xf numFmtId="4" fontId="21" fillId="3" borderId="1" xfId="0" applyNumberFormat="1" applyFont="1" applyFill="1" applyBorder="1" applyAlignment="1"/>
    <xf numFmtId="0" fontId="21" fillId="3" borderId="1" xfId="0" applyFont="1" applyFill="1" applyBorder="1" applyAlignment="1"/>
    <xf numFmtId="0" fontId="1" fillId="0" borderId="0" xfId="0" applyFont="1" applyBorder="1" applyAlignment="1"/>
    <xf numFmtId="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2" applyFont="1" applyBorder="1" applyAlignment="1">
      <alignment vertical="top" wrapText="1"/>
    </xf>
    <xf numFmtId="0" fontId="1" fillId="3" borderId="1" xfId="0" applyFont="1" applyFill="1" applyBorder="1" applyAlignment="1">
      <alignment vertical="center" wrapText="1"/>
    </xf>
    <xf numFmtId="4" fontId="2" fillId="0" borderId="1" xfId="2" applyNumberFormat="1" applyFont="1" applyBorder="1" applyAlignment="1">
      <alignment vertical="center" wrapText="1"/>
    </xf>
    <xf numFmtId="0" fontId="2" fillId="0" borderId="1" xfId="2" applyFont="1" applyBorder="1" applyAlignment="1">
      <alignment vertical="center" wrapText="1"/>
    </xf>
    <xf numFmtId="4" fontId="2" fillId="0" borderId="1" xfId="2" applyNumberFormat="1" applyFont="1" applyBorder="1" applyAlignment="1">
      <alignment horizontal="center" vertical="center" wrapText="1"/>
    </xf>
    <xf numFmtId="0" fontId="24" fillId="0" borderId="1" xfId="2" applyFont="1" applyBorder="1" applyAlignment="1">
      <alignment vertical="center" wrapText="1"/>
    </xf>
    <xf numFmtId="0" fontId="2" fillId="3" borderId="22" xfId="2" applyFont="1" applyFill="1" applyBorder="1" applyAlignment="1">
      <alignment vertical="top" wrapText="1"/>
    </xf>
    <xf numFmtId="0" fontId="2" fillId="3" borderId="23" xfId="2" applyFont="1" applyFill="1" applyBorder="1" applyAlignment="1">
      <alignment horizontal="left" vertical="top" wrapText="1"/>
    </xf>
    <xf numFmtId="0" fontId="2" fillId="3" borderId="22" xfId="2" applyFont="1" applyFill="1" applyBorder="1" applyAlignment="1">
      <alignment horizontal="left" vertical="center" wrapText="1"/>
    </xf>
    <xf numFmtId="0" fontId="2" fillId="3" borderId="27" xfId="2" applyFont="1" applyFill="1" applyBorder="1" applyAlignment="1">
      <alignment horizontal="left" vertical="center" wrapText="1"/>
    </xf>
    <xf numFmtId="0" fontId="2" fillId="3" borderId="1" xfId="2" applyFont="1" applyFill="1" applyBorder="1" applyAlignment="1">
      <alignment horizontal="left" vertical="center" wrapText="1"/>
    </xf>
    <xf numFmtId="0" fontId="2" fillId="3" borderId="26" xfId="2" applyFont="1" applyFill="1" applyBorder="1" applyAlignment="1">
      <alignment horizontal="left" vertical="center" wrapText="1"/>
    </xf>
    <xf numFmtId="4" fontId="2" fillId="0" borderId="28" xfId="2" applyNumberFormat="1" applyFont="1" applyFill="1" applyBorder="1" applyAlignment="1" applyProtection="1">
      <alignment horizontal="right" vertical="center" shrinkToFit="1"/>
      <protection hidden="1"/>
    </xf>
    <xf numFmtId="4" fontId="2" fillId="3" borderId="22" xfId="2" applyNumberFormat="1" applyFont="1" applyFill="1" applyBorder="1" applyAlignment="1">
      <alignment horizontal="right" vertical="center" wrapText="1"/>
    </xf>
    <xf numFmtId="0" fontId="2" fillId="3" borderId="22" xfId="2" applyFont="1" applyFill="1" applyBorder="1" applyAlignment="1">
      <alignment vertical="center" wrapText="1"/>
    </xf>
    <xf numFmtId="0" fontId="2" fillId="0" borderId="27" xfId="2" applyFont="1" applyBorder="1" applyAlignment="1">
      <alignment horizontal="center" vertical="center" wrapText="1"/>
    </xf>
    <xf numFmtId="0" fontId="2" fillId="0" borderId="22" xfId="2" applyFont="1" applyBorder="1" applyAlignment="1">
      <alignment vertical="center" wrapText="1"/>
    </xf>
    <xf numFmtId="0" fontId="2" fillId="0" borderId="21" xfId="2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 wrapText="1"/>
    </xf>
    <xf numFmtId="0" fontId="1" fillId="0" borderId="24" xfId="0" applyFont="1" applyBorder="1" applyAlignment="1">
      <alignment horizontal="center" wrapText="1"/>
    </xf>
    <xf numFmtId="4" fontId="1" fillId="0" borderId="24" xfId="0" applyNumberFormat="1" applyFont="1" applyBorder="1" applyAlignment="1">
      <alignment horizontal="left" vertical="center" wrapText="1"/>
    </xf>
    <xf numFmtId="0" fontId="1" fillId="0" borderId="24" xfId="0" applyFont="1" applyBorder="1" applyAlignment="1">
      <alignment wrapText="1"/>
    </xf>
    <xf numFmtId="4" fontId="2" fillId="0" borderId="22" xfId="2" applyNumberFormat="1" applyFont="1" applyBorder="1" applyAlignment="1">
      <alignment horizontal="right" wrapText="1"/>
    </xf>
    <xf numFmtId="0" fontId="2" fillId="0" borderId="22" xfId="2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left" wrapText="1"/>
    </xf>
    <xf numFmtId="4" fontId="1" fillId="0" borderId="23" xfId="0" applyNumberFormat="1" applyFont="1" applyFill="1" applyBorder="1" applyAlignment="1">
      <alignment horizontal="right" wrapText="1"/>
    </xf>
    <xf numFmtId="0" fontId="1" fillId="0" borderId="1" xfId="0" applyFont="1" applyBorder="1" applyAlignment="1">
      <alignment horizontal="justify" vertical="center" wrapText="1"/>
    </xf>
    <xf numFmtId="8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wrapText="1"/>
    </xf>
    <xf numFmtId="0" fontId="1" fillId="0" borderId="23" xfId="0" applyFont="1" applyBorder="1" applyAlignment="1">
      <alignment horizontal="justify" vertical="center" wrapText="1"/>
    </xf>
    <xf numFmtId="0" fontId="1" fillId="0" borderId="2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165" fontId="1" fillId="0" borderId="23" xfId="0" applyNumberFormat="1" applyFont="1" applyBorder="1" applyAlignment="1">
      <alignment horizontal="right" wrapText="1"/>
    </xf>
    <xf numFmtId="0" fontId="1" fillId="0" borderId="23" xfId="0" applyFont="1" applyBorder="1" applyAlignment="1">
      <alignment horizontal="center" wrapText="1"/>
    </xf>
    <xf numFmtId="0" fontId="1" fillId="0" borderId="23" xfId="0" applyFont="1" applyBorder="1" applyAlignment="1">
      <alignment wrapText="1"/>
    </xf>
    <xf numFmtId="4" fontId="1" fillId="0" borderId="24" xfId="0" applyNumberFormat="1" applyFont="1" applyBorder="1" applyAlignment="1">
      <alignment horizontal="right" wrapText="1"/>
    </xf>
    <xf numFmtId="8" fontId="1" fillId="0" borderId="24" xfId="0" applyNumberFormat="1" applyFont="1" applyBorder="1" applyAlignment="1">
      <alignment horizontal="right" vertical="center" wrapText="1"/>
    </xf>
    <xf numFmtId="0" fontId="1" fillId="0" borderId="24" xfId="0" applyFont="1" applyBorder="1" applyAlignment="1">
      <alignment horizontal="center" vertical="center" wrapText="1"/>
    </xf>
    <xf numFmtId="4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1" fillId="0" borderId="1" xfId="0" applyFont="1" applyBorder="1" applyAlignment="1">
      <alignment horizontal="left" wrapText="1"/>
    </xf>
    <xf numFmtId="0" fontId="1" fillId="0" borderId="0" xfId="0" applyFont="1" applyBorder="1" applyAlignment="1"/>
    <xf numFmtId="0" fontId="1" fillId="0" borderId="19" xfId="0" applyFont="1" applyBorder="1" applyAlignment="1">
      <alignment horizontal="left" wrapText="1"/>
    </xf>
    <xf numFmtId="4" fontId="21" fillId="0" borderId="23" xfId="0" applyNumberFormat="1" applyFont="1" applyBorder="1" applyAlignment="1">
      <alignment wrapText="1"/>
    </xf>
    <xf numFmtId="0" fontId="21" fillId="0" borderId="23" xfId="0" applyNumberFormat="1" applyFont="1" applyFill="1" applyBorder="1" applyAlignment="1">
      <alignment horizontal="left" wrapText="1"/>
    </xf>
    <xf numFmtId="4" fontId="21" fillId="0" borderId="23" xfId="0" applyNumberFormat="1" applyFont="1" applyBorder="1" applyAlignment="1">
      <alignment horizontal="left" wrapText="1"/>
    </xf>
    <xf numFmtId="17" fontId="21" fillId="0" borderId="23" xfId="0" applyNumberFormat="1" applyFont="1" applyBorder="1" applyAlignment="1">
      <alignment horizontal="left" wrapText="1"/>
    </xf>
    <xf numFmtId="0" fontId="21" fillId="0" borderId="23" xfId="0" applyFont="1" applyBorder="1" applyAlignment="1">
      <alignment horizontal="left"/>
    </xf>
    <xf numFmtId="0" fontId="21" fillId="0" borderId="24" xfId="0" applyFont="1" applyBorder="1" applyAlignment="1">
      <alignment horizontal="left"/>
    </xf>
    <xf numFmtId="0" fontId="2" fillId="26" borderId="1" xfId="0" applyFont="1" applyFill="1" applyBorder="1" applyAlignment="1">
      <alignment horizontal="center" vertical="center" wrapText="1"/>
    </xf>
    <xf numFmtId="4" fontId="2" fillId="26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26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2" fillId="26" borderId="1" xfId="0" applyNumberFormat="1" applyFont="1" applyFill="1" applyBorder="1" applyAlignment="1">
      <alignment horizontal="center" vertical="center" wrapText="1"/>
    </xf>
    <xf numFmtId="0" fontId="2" fillId="26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26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4" fontId="1" fillId="0" borderId="31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/>
    </xf>
    <xf numFmtId="4" fontId="31" fillId="0" borderId="24" xfId="59" applyNumberFormat="1" applyBorder="1" applyAlignment="1">
      <alignment horizontal="center"/>
    </xf>
    <xf numFmtId="0" fontId="31" fillId="0" borderId="1" xfId="59" applyBorder="1" applyAlignment="1">
      <alignment wrapText="1"/>
    </xf>
    <xf numFmtId="0" fontId="31" fillId="0" borderId="19" xfId="59" applyBorder="1"/>
    <xf numFmtId="0" fontId="1" fillId="0" borderId="1" xfId="59" applyFont="1" applyBorder="1" applyAlignment="1">
      <alignment wrapText="1"/>
    </xf>
    <xf numFmtId="0" fontId="31" fillId="0" borderId="0" xfId="59" applyBorder="1"/>
    <xf numFmtId="4" fontId="2" fillId="0" borderId="22" xfId="2" applyNumberFormat="1" applyFont="1" applyBorder="1" applyAlignment="1">
      <alignment horizontal="right" vertical="center" wrapText="1"/>
    </xf>
    <xf numFmtId="4" fontId="2" fillId="0" borderId="1" xfId="2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/>
    <xf numFmtId="0" fontId="1" fillId="0" borderId="0" xfId="0" applyFont="1" applyBorder="1" applyAlignment="1"/>
    <xf numFmtId="0" fontId="1" fillId="3" borderId="2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3" borderId="2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6" fontId="2" fillId="0" borderId="25" xfId="0" applyNumberFormat="1" applyFont="1" applyBorder="1" applyAlignment="1">
      <alignment horizontal="left" vertical="center" wrapText="1"/>
    </xf>
    <xf numFmtId="4" fontId="2" fillId="26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  <xf numFmtId="4" fontId="2" fillId="26" borderId="1" xfId="0" applyNumberFormat="1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0" fontId="30" fillId="3" borderId="25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wrapText="1"/>
    </xf>
    <xf numFmtId="0" fontId="1" fillId="0" borderId="0" xfId="0" applyFont="1" applyBorder="1" applyAlignment="1"/>
    <xf numFmtId="0" fontId="21" fillId="0" borderId="1" xfId="0" applyFont="1" applyFill="1" applyBorder="1" applyAlignment="1">
      <alignment horizontal="left" wrapText="1"/>
    </xf>
    <xf numFmtId="0" fontId="21" fillId="0" borderId="23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4" fontId="1" fillId="0" borderId="1" xfId="0" applyNumberFormat="1" applyFont="1" applyFill="1" applyBorder="1" applyAlignment="1"/>
    <xf numFmtId="4" fontId="1" fillId="0" borderId="1" xfId="0" applyNumberFormat="1" applyFont="1" applyBorder="1" applyAlignment="1"/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2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14" fontId="1" fillId="0" borderId="19" xfId="0" applyNumberFormat="1" applyFont="1" applyBorder="1" applyAlignment="1">
      <alignment horizontal="left" vertical="center"/>
    </xf>
    <xf numFmtId="0" fontId="1" fillId="0" borderId="1" xfId="59" applyFont="1" applyBorder="1" applyAlignment="1">
      <alignment vertical="center"/>
    </xf>
    <xf numFmtId="16" fontId="1" fillId="0" borderId="0" xfId="0" applyNumberFormat="1" applyFont="1" applyAlignment="1">
      <alignment horizontal="center" vertical="center"/>
    </xf>
    <xf numFmtId="0" fontId="1" fillId="0" borderId="1" xfId="59" applyFont="1" applyBorder="1" applyAlignment="1">
      <alignment horizontal="center" vertical="center"/>
    </xf>
    <xf numFmtId="4" fontId="1" fillId="3" borderId="24" xfId="0" applyNumberFormat="1" applyFont="1" applyFill="1" applyBorder="1" applyAlignment="1">
      <alignment horizontal="right" vertical="center"/>
    </xf>
    <xf numFmtId="4" fontId="1" fillId="0" borderId="24" xfId="0" applyNumberFormat="1" applyFont="1" applyBorder="1" applyAlignment="1">
      <alignment horizontal="right" vertical="center"/>
    </xf>
    <xf numFmtId="0" fontId="1" fillId="0" borderId="1" xfId="59" applyFont="1" applyBorder="1" applyAlignment="1">
      <alignment vertical="center" wrapText="1"/>
    </xf>
    <xf numFmtId="0" fontId="1" fillId="0" borderId="24" xfId="0" applyFont="1" applyBorder="1" applyAlignment="1">
      <alignment horizontal="left" vertical="center" wrapText="1"/>
    </xf>
    <xf numFmtId="4" fontId="1" fillId="3" borderId="24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0" xfId="0" applyFont="1" applyBorder="1" applyAlignment="1">
      <alignment vertical="center" wrapText="1"/>
    </xf>
    <xf numFmtId="0" fontId="1" fillId="0" borderId="1" xfId="59" applyFont="1" applyBorder="1" applyAlignment="1">
      <alignment horizontal="center" wrapText="1"/>
    </xf>
    <xf numFmtId="14" fontId="1" fillId="0" borderId="1" xfId="59" applyNumberFormat="1" applyFont="1" applyBorder="1" applyAlignment="1">
      <alignment horizontal="center" vertical="center" wrapText="1"/>
    </xf>
    <xf numFmtId="14" fontId="1" fillId="0" borderId="1" xfId="59" applyNumberFormat="1" applyFont="1" applyBorder="1" applyAlignment="1">
      <alignment horizontal="left" vertical="center"/>
    </xf>
    <xf numFmtId="0" fontId="1" fillId="0" borderId="1" xfId="59" applyFont="1" applyBorder="1" applyAlignment="1">
      <alignment horizontal="center" vertical="center" wrapText="1"/>
    </xf>
    <xf numFmtId="4" fontId="1" fillId="0" borderId="1" xfId="59" applyNumberFormat="1" applyFont="1" applyBorder="1" applyAlignment="1">
      <alignment horizontal="right" vertical="center"/>
    </xf>
    <xf numFmtId="0" fontId="2" fillId="3" borderId="24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/>
    </xf>
    <xf numFmtId="4" fontId="34" fillId="0" borderId="1" xfId="0" applyNumberFormat="1" applyFont="1" applyFill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0" fontId="33" fillId="0" borderId="31" xfId="0" applyFont="1" applyFill="1" applyBorder="1" applyAlignment="1">
      <alignment vertical="center"/>
    </xf>
    <xf numFmtId="0" fontId="33" fillId="0" borderId="24" xfId="0" applyFont="1" applyFill="1" applyBorder="1" applyAlignment="1">
      <alignment vertical="center"/>
    </xf>
    <xf numFmtId="0" fontId="33" fillId="0" borderId="23" xfId="0" applyFont="1" applyFill="1" applyBorder="1" applyAlignment="1">
      <alignment vertical="center"/>
    </xf>
    <xf numFmtId="4" fontId="34" fillId="0" borderId="23" xfId="0" applyNumberFormat="1" applyFont="1" applyFill="1" applyBorder="1" applyAlignment="1">
      <alignment vertical="center"/>
    </xf>
    <xf numFmtId="4" fontId="33" fillId="0" borderId="24" xfId="0" applyNumberFormat="1" applyFont="1" applyFill="1" applyBorder="1" applyAlignment="1">
      <alignment vertical="center"/>
    </xf>
    <xf numFmtId="4" fontId="33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left" vertical="center" wrapText="1"/>
    </xf>
    <xf numFmtId="4" fontId="35" fillId="0" borderId="1" xfId="0" applyNumberFormat="1" applyFont="1" applyFill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4" fontId="1" fillId="0" borderId="23" xfId="0" applyNumberFormat="1" applyFont="1" applyFill="1" applyBorder="1" applyAlignment="1">
      <alignment horizontal="right"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horizontal="left" vertical="center" wrapText="1"/>
    </xf>
    <xf numFmtId="4" fontId="1" fillId="0" borderId="31" xfId="0" applyNumberFormat="1" applyFont="1" applyFill="1" applyBorder="1" applyAlignment="1">
      <alignment horizontal="right" vertical="center" wrapText="1"/>
    </xf>
    <xf numFmtId="0" fontId="1" fillId="0" borderId="31" xfId="0" applyFont="1" applyFill="1" applyBorder="1" applyAlignment="1">
      <alignment vertical="center"/>
    </xf>
    <xf numFmtId="0" fontId="1" fillId="0" borderId="24" xfId="0" applyFont="1" applyFill="1" applyBorder="1" applyAlignment="1">
      <alignment horizontal="left" vertical="center" wrapText="1"/>
    </xf>
    <xf numFmtId="4" fontId="1" fillId="0" borderId="24" xfId="0" applyNumberFormat="1" applyFont="1" applyFill="1" applyBorder="1" applyAlignment="1">
      <alignment horizontal="right" vertical="center" wrapText="1"/>
    </xf>
    <xf numFmtId="4" fontId="1" fillId="0" borderId="23" xfId="0" applyNumberFormat="1" applyFont="1" applyBorder="1" applyAlignment="1">
      <alignment horizontal="left" vertical="center" wrapText="1"/>
    </xf>
    <xf numFmtId="4" fontId="1" fillId="0" borderId="23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31" xfId="0" applyNumberFormat="1" applyFont="1" applyBorder="1" applyAlignment="1">
      <alignment horizontal="left" vertical="center" wrapText="1"/>
    </xf>
    <xf numFmtId="4" fontId="1" fillId="0" borderId="31" xfId="0" applyNumberFormat="1" applyFont="1" applyBorder="1" applyAlignment="1">
      <alignment horizontal="right" vertical="center" wrapText="1"/>
    </xf>
    <xf numFmtId="4" fontId="1" fillId="0" borderId="24" xfId="0" applyNumberFormat="1" applyFont="1" applyBorder="1" applyAlignment="1">
      <alignment horizontal="righ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24" xfId="0" applyFont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3" xfId="0" applyNumberFormat="1" applyFont="1" applyFill="1" applyBorder="1" applyAlignment="1">
      <alignment horizontal="left" vertical="center" wrapText="1"/>
    </xf>
    <xf numFmtId="0" fontId="1" fillId="0" borderId="24" xfId="0" applyNumberFormat="1" applyFont="1" applyFill="1" applyBorder="1" applyAlignment="1">
      <alignment horizontal="left" vertical="center" wrapText="1"/>
    </xf>
    <xf numFmtId="0" fontId="1" fillId="0" borderId="23" xfId="0" applyFont="1" applyBorder="1" applyAlignment="1">
      <alignment vertical="center" wrapText="1"/>
    </xf>
    <xf numFmtId="0" fontId="1" fillId="0" borderId="31" xfId="0" applyNumberFormat="1" applyFont="1" applyFill="1" applyBorder="1" applyAlignment="1">
      <alignment horizontal="left" vertical="center" wrapText="1"/>
    </xf>
    <xf numFmtId="0" fontId="1" fillId="0" borderId="24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left" vertical="center" wrapText="1"/>
    </xf>
    <xf numFmtId="14" fontId="1" fillId="0" borderId="23" xfId="0" applyNumberFormat="1" applyFont="1" applyBorder="1" applyAlignment="1">
      <alignment horizontal="left" vertical="center"/>
    </xf>
    <xf numFmtId="4" fontId="1" fillId="0" borderId="23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/>
    </xf>
    <xf numFmtId="14" fontId="1" fillId="3" borderId="1" xfId="0" applyNumberFormat="1" applyFont="1" applyFill="1" applyBorder="1" applyAlignment="1">
      <alignment horizontal="left" vertical="center" wrapText="1"/>
    </xf>
    <xf numFmtId="4" fontId="1" fillId="0" borderId="24" xfId="0" applyNumberFormat="1" applyFont="1" applyFill="1" applyBorder="1" applyAlignment="1">
      <alignment vertical="center"/>
    </xf>
    <xf numFmtId="4" fontId="1" fillId="0" borderId="24" xfId="0" applyNumberFormat="1" applyFont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/>
    </xf>
    <xf numFmtId="4" fontId="1" fillId="0" borderId="23" xfId="0" applyNumberFormat="1" applyFont="1" applyFill="1" applyBorder="1" applyAlignment="1">
      <alignment horizontal="left" vertical="center" wrapText="1"/>
    </xf>
    <xf numFmtId="4" fontId="1" fillId="0" borderId="23" xfId="0" applyNumberFormat="1" applyFont="1" applyFill="1" applyBorder="1" applyAlignment="1">
      <alignment vertical="center"/>
    </xf>
    <xf numFmtId="0" fontId="1" fillId="0" borderId="23" xfId="0" applyNumberFormat="1" applyFont="1" applyFill="1" applyBorder="1" applyAlignment="1">
      <alignment vertical="center" wrapText="1"/>
    </xf>
    <xf numFmtId="4" fontId="1" fillId="0" borderId="23" xfId="0" applyNumberFormat="1" applyFont="1" applyBorder="1" applyAlignment="1">
      <alignment vertical="center" wrapText="1"/>
    </xf>
    <xf numFmtId="4" fontId="1" fillId="0" borderId="31" xfId="0" applyNumberFormat="1" applyFont="1" applyFill="1" applyBorder="1" applyAlignment="1">
      <alignment horizontal="left" vertical="center" wrapText="1"/>
    </xf>
    <xf numFmtId="4" fontId="1" fillId="0" borderId="31" xfId="0" applyNumberFormat="1" applyFont="1" applyBorder="1" applyAlignment="1">
      <alignment vertical="center" wrapText="1"/>
    </xf>
    <xf numFmtId="4" fontId="1" fillId="0" borderId="24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 wrapText="1"/>
    </xf>
    <xf numFmtId="4" fontId="1" fillId="0" borderId="23" xfId="0" applyNumberFormat="1" applyFont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4" fontId="1" fillId="0" borderId="23" xfId="0" applyNumberFormat="1" applyFont="1" applyFill="1" applyBorder="1" applyAlignment="1">
      <alignment vertical="center" wrapText="1"/>
    </xf>
    <xf numFmtId="4" fontId="1" fillId="0" borderId="24" xfId="0" applyNumberFormat="1" applyFont="1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4" fontId="21" fillId="3" borderId="1" xfId="0" applyNumberFormat="1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vertical="center"/>
    </xf>
    <xf numFmtId="4" fontId="1" fillId="0" borderId="24" xfId="0" applyNumberFormat="1" applyFont="1" applyBorder="1" applyAlignment="1">
      <alignment vertical="center"/>
    </xf>
    <xf numFmtId="4" fontId="1" fillId="0" borderId="31" xfId="0" applyNumberFormat="1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4" fontId="1" fillId="0" borderId="24" xfId="0" applyNumberFormat="1" applyFont="1" applyBorder="1" applyAlignment="1"/>
    <xf numFmtId="4" fontId="1" fillId="0" borderId="31" xfId="0" applyNumberFormat="1" applyFont="1" applyBorder="1" applyAlignment="1"/>
    <xf numFmtId="4" fontId="1" fillId="0" borderId="23" xfId="0" applyNumberFormat="1" applyFont="1" applyBorder="1" applyAlignment="1"/>
    <xf numFmtId="4" fontId="2" fillId="0" borderId="1" xfId="46" applyNumberFormat="1" applyFont="1" applyBorder="1" applyAlignment="1">
      <alignment horizontal="right" vertical="center" wrapText="1"/>
    </xf>
    <xf numFmtId="4" fontId="2" fillId="0" borderId="1" xfId="46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/>
    <xf numFmtId="0" fontId="1" fillId="0" borderId="24" xfId="0" applyFont="1" applyFill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4" fontId="1" fillId="0" borderId="23" xfId="0" applyNumberFormat="1" applyFont="1" applyBorder="1" applyAlignment="1"/>
    <xf numFmtId="4" fontId="1" fillId="0" borderId="31" xfId="0" applyNumberFormat="1" applyFont="1" applyBorder="1" applyAlignment="1"/>
    <xf numFmtId="4" fontId="1" fillId="0" borderId="23" xfId="0" applyNumberFormat="1" applyFont="1" applyBorder="1" applyAlignment="1">
      <alignment vertical="center"/>
    </xf>
    <xf numFmtId="4" fontId="1" fillId="0" borderId="24" xfId="0" applyNumberFormat="1" applyFont="1" applyBorder="1" applyAlignment="1"/>
    <xf numFmtId="0" fontId="1" fillId="0" borderId="23" xfId="0" applyFont="1" applyFill="1" applyBorder="1" applyAlignment="1">
      <alignment vertical="center"/>
    </xf>
    <xf numFmtId="0" fontId="28" fillId="0" borderId="31" xfId="0" applyFont="1" applyBorder="1" applyAlignment="1">
      <alignment vertical="center"/>
    </xf>
    <xf numFmtId="0" fontId="28" fillId="0" borderId="24" xfId="0" applyFont="1" applyBorder="1" applyAlignment="1">
      <alignment vertical="center"/>
    </xf>
    <xf numFmtId="4" fontId="28" fillId="0" borderId="31" xfId="0" applyNumberFormat="1" applyFont="1" applyBorder="1" applyAlignment="1">
      <alignment vertical="center"/>
    </xf>
    <xf numFmtId="4" fontId="1" fillId="0" borderId="31" xfId="0" applyNumberFormat="1" applyFont="1" applyBorder="1" applyAlignment="1">
      <alignment vertical="center"/>
    </xf>
    <xf numFmtId="4" fontId="28" fillId="0" borderId="24" xfId="0" applyNumberFormat="1" applyFont="1" applyBorder="1" applyAlignment="1">
      <alignment vertical="center"/>
    </xf>
    <xf numFmtId="168" fontId="1" fillId="0" borderId="23" xfId="0" applyNumberFormat="1" applyFont="1" applyFill="1" applyBorder="1" applyAlignment="1">
      <alignment vertical="center"/>
    </xf>
    <xf numFmtId="168" fontId="28" fillId="0" borderId="31" xfId="0" applyNumberFormat="1" applyFont="1" applyBorder="1" applyAlignment="1">
      <alignment vertical="center"/>
    </xf>
    <xf numFmtId="168" fontId="28" fillId="0" borderId="24" xfId="0" applyNumberFormat="1" applyFont="1" applyBorder="1" applyAlignment="1">
      <alignment vertical="center"/>
    </xf>
    <xf numFmtId="0" fontId="1" fillId="0" borderId="23" xfId="0" applyFont="1" applyBorder="1" applyAlignment="1">
      <alignment vertical="center" wrapText="1"/>
    </xf>
    <xf numFmtId="0" fontId="28" fillId="0" borderId="31" xfId="0" applyFont="1" applyBorder="1" applyAlignment="1">
      <alignment vertical="center" wrapText="1"/>
    </xf>
    <xf numFmtId="4" fontId="1" fillId="0" borderId="23" xfId="0" applyNumberFormat="1" applyFont="1" applyBorder="1" applyAlignment="1">
      <alignment vertical="center" wrapText="1"/>
    </xf>
    <xf numFmtId="4" fontId="28" fillId="0" borderId="31" xfId="0" applyNumberFormat="1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4" fontId="1" fillId="0" borderId="31" xfId="0" applyNumberFormat="1" applyFont="1" applyBorder="1" applyAlignment="1">
      <alignment vertical="center" wrapText="1"/>
    </xf>
    <xf numFmtId="0" fontId="28" fillId="0" borderId="24" xfId="0" applyFont="1" applyBorder="1" applyAlignment="1">
      <alignment vertical="center" wrapText="1"/>
    </xf>
    <xf numFmtId="4" fontId="28" fillId="0" borderId="24" xfId="0" applyNumberFormat="1" applyFont="1" applyBorder="1" applyAlignment="1">
      <alignment vertical="center" wrapText="1"/>
    </xf>
    <xf numFmtId="4" fontId="1" fillId="0" borderId="24" xfId="0" applyNumberFormat="1" applyFont="1" applyBorder="1" applyAlignment="1">
      <alignment vertical="center"/>
    </xf>
    <xf numFmtId="4" fontId="1" fillId="0" borderId="23" xfId="0" applyNumberFormat="1" applyFont="1" applyFill="1" applyBorder="1" applyAlignment="1">
      <alignment vertical="center"/>
    </xf>
    <xf numFmtId="4" fontId="1" fillId="0" borderId="23" xfId="0" applyNumberFormat="1" applyFont="1" applyBorder="1" applyAlignment="1">
      <alignment horizontal="center" vertical="center"/>
    </xf>
    <xf numFmtId="4" fontId="1" fillId="0" borderId="31" xfId="0" applyNumberFormat="1" applyFont="1" applyBorder="1" applyAlignment="1">
      <alignment horizontal="center" vertical="center"/>
    </xf>
    <xf numFmtId="4" fontId="1" fillId="0" borderId="24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28" fillId="0" borderId="1" xfId="0" applyFont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0" fontId="28" fillId="0" borderId="23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8" fillId="0" borderId="23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14" fontId="1" fillId="0" borderId="23" xfId="0" applyNumberFormat="1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28" fillId="0" borderId="31" xfId="0" applyFont="1" applyBorder="1" applyAlignment="1">
      <alignment horizontal="left" vertical="center"/>
    </xf>
    <xf numFmtId="0" fontId="28" fillId="0" borderId="24" xfId="0" applyFont="1" applyBorder="1" applyAlignment="1">
      <alignment horizontal="left" vertical="center"/>
    </xf>
    <xf numFmtId="4" fontId="33" fillId="0" borderId="23" xfId="0" applyNumberFormat="1" applyFont="1" applyFill="1" applyBorder="1" applyAlignment="1">
      <alignment vertical="center"/>
    </xf>
    <xf numFmtId="0" fontId="33" fillId="0" borderId="24" xfId="0" applyFont="1" applyFill="1" applyBorder="1" applyAlignment="1">
      <alignment vertical="center"/>
    </xf>
    <xf numFmtId="0" fontId="1" fillId="0" borderId="23" xfId="0" applyFont="1" applyFill="1" applyBorder="1" applyAlignment="1">
      <alignment horizontal="left" vertical="center"/>
    </xf>
    <xf numFmtId="14" fontId="1" fillId="0" borderId="23" xfId="0" applyNumberFormat="1" applyFont="1" applyFill="1" applyBorder="1" applyAlignment="1">
      <alignment vertical="center"/>
    </xf>
    <xf numFmtId="0" fontId="33" fillId="0" borderId="31" xfId="0" applyFont="1" applyBorder="1" applyAlignment="1">
      <alignment vertical="center"/>
    </xf>
    <xf numFmtId="0" fontId="33" fillId="0" borderId="24" xfId="0" applyFont="1" applyBorder="1" applyAlignment="1">
      <alignment vertical="center"/>
    </xf>
    <xf numFmtId="0" fontId="28" fillId="0" borderId="31" xfId="0" applyFont="1" applyFill="1" applyBorder="1" applyAlignment="1">
      <alignment horizontal="left" vertical="center"/>
    </xf>
    <xf numFmtId="0" fontId="28" fillId="0" borderId="24" xfId="0" applyFont="1" applyFill="1" applyBorder="1" applyAlignment="1">
      <alignment horizontal="left" vertical="center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vertical="center" wrapText="1"/>
    </xf>
    <xf numFmtId="0" fontId="33" fillId="0" borderId="23" xfId="0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33" fillId="0" borderId="23" xfId="0" applyFont="1" applyFill="1" applyBorder="1" applyAlignment="1">
      <alignment horizontal="center" vertical="center"/>
    </xf>
    <xf numFmtId="0" fontId="33" fillId="0" borderId="31" xfId="0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left" vertical="center" wrapText="1"/>
    </xf>
    <xf numFmtId="4" fontId="33" fillId="0" borderId="23" xfId="0" applyNumberFormat="1" applyFont="1" applyBorder="1" applyAlignment="1">
      <alignment vertical="center" wrapText="1"/>
    </xf>
    <xf numFmtId="0" fontId="33" fillId="0" borderId="24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/>
    </xf>
    <xf numFmtId="4" fontId="1" fillId="0" borderId="23" xfId="0" applyNumberFormat="1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wrapText="1"/>
    </xf>
    <xf numFmtId="0" fontId="21" fillId="0" borderId="21" xfId="0" applyFont="1" applyBorder="1" applyAlignment="1">
      <alignment horizontal="left" wrapText="1"/>
    </xf>
    <xf numFmtId="0" fontId="21" fillId="2" borderId="19" xfId="0" applyFont="1" applyFill="1" applyBorder="1" applyAlignment="1">
      <alignment horizontal="left" wrapText="1"/>
    </xf>
    <xf numFmtId="0" fontId="21" fillId="2" borderId="20" xfId="0" applyFont="1" applyFill="1" applyBorder="1" applyAlignment="1">
      <alignment horizontal="left" wrapText="1"/>
    </xf>
    <xf numFmtId="0" fontId="21" fillId="2" borderId="21" xfId="0" applyFont="1" applyFill="1" applyBorder="1" applyAlignment="1">
      <alignment horizontal="left" wrapText="1"/>
    </xf>
    <xf numFmtId="0" fontId="21" fillId="0" borderId="1" xfId="0" applyFont="1" applyBorder="1" applyAlignment="1">
      <alignment horizontal="left" wrapText="1"/>
    </xf>
    <xf numFmtId="0" fontId="21" fillId="0" borderId="19" xfId="0" applyFont="1" applyFill="1" applyBorder="1" applyAlignment="1">
      <alignment horizontal="left" wrapText="1"/>
    </xf>
    <xf numFmtId="0" fontId="21" fillId="0" borderId="21" xfId="0" applyFont="1" applyFill="1" applyBorder="1" applyAlignment="1">
      <alignment horizontal="left" wrapText="1"/>
    </xf>
    <xf numFmtId="14" fontId="21" fillId="0" borderId="19" xfId="0" applyNumberFormat="1" applyFont="1" applyBorder="1" applyAlignment="1">
      <alignment horizontal="left" vertical="center" wrapText="1"/>
    </xf>
    <xf numFmtId="14" fontId="21" fillId="0" borderId="21" xfId="0" applyNumberFormat="1" applyFont="1" applyBorder="1" applyAlignment="1">
      <alignment horizontal="left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left" wrapText="1"/>
    </xf>
    <xf numFmtId="0" fontId="21" fillId="3" borderId="21" xfId="0" applyFont="1" applyFill="1" applyBorder="1" applyAlignment="1">
      <alignment horizontal="left" wrapText="1"/>
    </xf>
    <xf numFmtId="0" fontId="28" fillId="0" borderId="24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left" vertical="center"/>
    </xf>
    <xf numFmtId="0" fontId="33" fillId="0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left" vertical="center" wrapText="1"/>
    </xf>
    <xf numFmtId="0" fontId="33" fillId="0" borderId="1" xfId="0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4" fillId="0" borderId="23" xfId="0" applyNumberFormat="1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horizontal="center" vertical="center"/>
    </xf>
    <xf numFmtId="0" fontId="34" fillId="0" borderId="24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vertical="center"/>
    </xf>
    <xf numFmtId="0" fontId="1" fillId="0" borderId="1" xfId="0" applyNumberFormat="1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/>
    </xf>
    <xf numFmtId="0" fontId="2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wrapText="1"/>
    </xf>
    <xf numFmtId="0" fontId="21" fillId="0" borderId="0" xfId="0" applyFont="1" applyAlignment="1">
      <alignment horizontal="left" wrapText="1"/>
    </xf>
    <xf numFmtId="0" fontId="27" fillId="2" borderId="19" xfId="0" applyFont="1" applyFill="1" applyBorder="1" applyAlignment="1">
      <alignment horizontal="left" wrapText="1"/>
    </xf>
    <xf numFmtId="0" fontId="27" fillId="2" borderId="20" xfId="0" applyFont="1" applyFill="1" applyBorder="1" applyAlignment="1">
      <alignment horizontal="left" wrapText="1"/>
    </xf>
    <xf numFmtId="0" fontId="27" fillId="2" borderId="21" xfId="0" applyFont="1" applyFill="1" applyBorder="1" applyAlignment="1">
      <alignment horizontal="left" wrapText="1"/>
    </xf>
    <xf numFmtId="166" fontId="2" fillId="0" borderId="25" xfId="0" applyNumberFormat="1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righ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19" xfId="0" applyFont="1" applyFill="1" applyBorder="1" applyAlignment="1">
      <alignment horizontal="left" vertical="center" wrapText="1"/>
    </xf>
    <xf numFmtId="0" fontId="21" fillId="2" borderId="20" xfId="0" applyFont="1" applyFill="1" applyBorder="1" applyAlignment="1">
      <alignment horizontal="left" vertical="center" wrapText="1"/>
    </xf>
    <xf numFmtId="0" fontId="21" fillId="2" borderId="21" xfId="0" applyFont="1" applyFill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4" fontId="2" fillId="0" borderId="1" xfId="58" applyNumberFormat="1" applyFont="1" applyBorder="1" applyAlignment="1">
      <alignment horizontal="left" vertical="center" wrapText="1"/>
    </xf>
    <xf numFmtId="0" fontId="2" fillId="0" borderId="1" xfId="58" applyFont="1" applyBorder="1" applyAlignment="1">
      <alignment horizontal="left" vertical="center" wrapText="1"/>
    </xf>
    <xf numFmtId="167" fontId="2" fillId="0" borderId="1" xfId="58" applyNumberFormat="1" applyFont="1" applyBorder="1" applyAlignment="1">
      <alignment horizontal="right" vertical="center" wrapText="1"/>
    </xf>
    <xf numFmtId="4" fontId="2" fillId="0" borderId="1" xfId="58" applyNumberFormat="1" applyFont="1" applyBorder="1" applyAlignment="1">
      <alignment horizontal="right" vertical="center" wrapText="1"/>
    </xf>
    <xf numFmtId="0" fontId="2" fillId="0" borderId="1" xfId="58" applyFont="1" applyBorder="1" applyAlignment="1">
      <alignment horizontal="center" vertical="center" wrapText="1"/>
    </xf>
    <xf numFmtId="0" fontId="2" fillId="0" borderId="1" xfId="58" applyFont="1" applyBorder="1" applyAlignment="1">
      <alignment horizontal="right" vertical="center" wrapText="1"/>
    </xf>
    <xf numFmtId="0" fontId="2" fillId="0" borderId="1" xfId="2" applyFont="1" applyBorder="1" applyAlignment="1">
      <alignment horizontal="left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right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righ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</cellXfs>
  <cellStyles count="6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alculation 2" xfId="49"/>
    <cellStyle name="Calculation 3" xfId="51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Input 2" xfId="48"/>
    <cellStyle name="Input 3" xfId="54"/>
    <cellStyle name="Linked Cell" xfId="37"/>
    <cellStyle name="Neutral" xfId="38"/>
    <cellStyle name="Normal_Podaci" xfId="39"/>
    <cellStyle name="Normalno" xfId="0" builtinId="0"/>
    <cellStyle name="Normalno 2" xfId="1"/>
    <cellStyle name="Normalno 3" xfId="2"/>
    <cellStyle name="Normalno 4" xfId="58"/>
    <cellStyle name="Normalno 5" xfId="59"/>
    <cellStyle name="Note" xfId="40"/>
    <cellStyle name="Note 2" xfId="50"/>
    <cellStyle name="Note 3" xfId="55"/>
    <cellStyle name="Obično_GFI-POD ver. 1.0.5" xfId="41"/>
    <cellStyle name="Output" xfId="42"/>
    <cellStyle name="Output 2" xfId="52"/>
    <cellStyle name="Output 3" xfId="56"/>
    <cellStyle name="Title" xfId="43"/>
    <cellStyle name="Total" xfId="44"/>
    <cellStyle name="Total 2" xfId="53"/>
    <cellStyle name="Total 3" xfId="57"/>
    <cellStyle name="Warning Text" xfId="45"/>
    <cellStyle name="Zarez 2" xfId="46"/>
    <cellStyle name="Zarez 3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15"/>
  <sheetViews>
    <sheetView tabSelected="1" topLeftCell="A1203" zoomScaleNormal="100" workbookViewId="0">
      <selection activeCell="K1205" sqref="K1205"/>
    </sheetView>
  </sheetViews>
  <sheetFormatPr defaultRowHeight="12.75" x14ac:dyDescent="0.2"/>
  <cols>
    <col min="1" max="1" width="5" style="4" customWidth="1"/>
    <col min="2" max="2" width="14.140625" style="4" customWidth="1"/>
    <col min="3" max="3" width="25" style="4" customWidth="1"/>
    <col min="4" max="4" width="18.42578125" style="27" customWidth="1"/>
    <col min="5" max="5" width="33.42578125" style="2" customWidth="1"/>
    <col min="6" max="6" width="17.7109375" style="2" customWidth="1"/>
    <col min="7" max="7" width="15" style="2" customWidth="1"/>
    <col min="8" max="8" width="14.7109375" style="13" customWidth="1"/>
    <col min="9" max="9" width="14.5703125" style="2" customWidth="1"/>
    <col min="10" max="10" width="9.140625" style="111"/>
    <col min="11" max="11" width="13.85546875" style="4" bestFit="1" customWidth="1"/>
    <col min="12" max="12" width="14" style="4" bestFit="1" customWidth="1"/>
    <col min="13" max="16384" width="9.140625" style="4"/>
  </cols>
  <sheetData>
    <row r="1" spans="1:12" s="3" customFormat="1" x14ac:dyDescent="0.2">
      <c r="A1" s="3" t="s">
        <v>1749</v>
      </c>
      <c r="D1" s="28"/>
      <c r="E1" s="6"/>
      <c r="F1" s="6"/>
      <c r="G1" s="6"/>
      <c r="H1" s="113"/>
      <c r="I1" s="6"/>
      <c r="J1" s="46"/>
    </row>
    <row r="3" spans="1:12" ht="38.25" x14ac:dyDescent="0.2">
      <c r="A3" s="47" t="s">
        <v>8</v>
      </c>
      <c r="B3" s="47" t="s">
        <v>11</v>
      </c>
      <c r="C3" s="47" t="s">
        <v>6</v>
      </c>
      <c r="D3" s="48" t="s">
        <v>10</v>
      </c>
      <c r="E3" s="110" t="s">
        <v>9</v>
      </c>
      <c r="F3" s="110" t="s">
        <v>3</v>
      </c>
      <c r="G3" s="110" t="s">
        <v>2</v>
      </c>
      <c r="H3" s="110" t="s">
        <v>1</v>
      </c>
      <c r="I3" s="110" t="s">
        <v>0</v>
      </c>
    </row>
    <row r="4" spans="1:12" ht="38.25" x14ac:dyDescent="0.2">
      <c r="A4" s="306" t="s">
        <v>1530</v>
      </c>
      <c r="B4" s="117" t="s">
        <v>56</v>
      </c>
      <c r="C4" s="305" t="s">
        <v>2073</v>
      </c>
      <c r="D4" s="114">
        <v>200000</v>
      </c>
      <c r="E4" s="104" t="s">
        <v>57</v>
      </c>
      <c r="F4" s="350" t="s">
        <v>1195</v>
      </c>
      <c r="G4" s="120" t="s">
        <v>58</v>
      </c>
      <c r="H4" s="177" t="s">
        <v>59</v>
      </c>
      <c r="I4" s="351"/>
      <c r="K4" s="27"/>
      <c r="L4" s="27"/>
    </row>
    <row r="5" spans="1:12" ht="38.25" x14ac:dyDescent="0.2">
      <c r="A5" s="306" t="s">
        <v>1532</v>
      </c>
      <c r="B5" s="117" t="s">
        <v>60</v>
      </c>
      <c r="C5" s="305" t="s">
        <v>2074</v>
      </c>
      <c r="D5" s="114">
        <v>5000</v>
      </c>
      <c r="E5" s="104" t="s">
        <v>61</v>
      </c>
      <c r="F5" s="350" t="s">
        <v>1196</v>
      </c>
      <c r="G5" s="120" t="s">
        <v>58</v>
      </c>
      <c r="H5" s="177" t="s">
        <v>62</v>
      </c>
      <c r="I5" s="214"/>
      <c r="K5" s="27"/>
      <c r="L5" s="27"/>
    </row>
    <row r="6" spans="1:12" ht="76.5" x14ac:dyDescent="0.2">
      <c r="A6" s="306" t="s">
        <v>1534</v>
      </c>
      <c r="B6" s="117" t="s">
        <v>63</v>
      </c>
      <c r="C6" s="305" t="s">
        <v>1197</v>
      </c>
      <c r="D6" s="114">
        <v>26550.6</v>
      </c>
      <c r="E6" s="104" t="s">
        <v>64</v>
      </c>
      <c r="F6" s="350" t="s">
        <v>65</v>
      </c>
      <c r="G6" s="120" t="s">
        <v>58</v>
      </c>
      <c r="H6" s="177" t="s">
        <v>66</v>
      </c>
      <c r="I6" s="214"/>
      <c r="K6" s="27"/>
      <c r="L6" s="27"/>
    </row>
    <row r="7" spans="1:12" ht="76.5" x14ac:dyDescent="0.2">
      <c r="A7" s="306" t="s">
        <v>1535</v>
      </c>
      <c r="B7" s="117" t="s">
        <v>67</v>
      </c>
      <c r="C7" s="305" t="s">
        <v>2075</v>
      </c>
      <c r="D7" s="114">
        <v>10000</v>
      </c>
      <c r="E7" s="104" t="s">
        <v>68</v>
      </c>
      <c r="F7" s="350" t="s">
        <v>69</v>
      </c>
      <c r="G7" s="120" t="s">
        <v>58</v>
      </c>
      <c r="H7" s="177" t="s">
        <v>70</v>
      </c>
      <c r="I7" s="214"/>
      <c r="K7" s="27"/>
      <c r="L7" s="27"/>
    </row>
    <row r="8" spans="1:12" ht="25.5" x14ac:dyDescent="0.2">
      <c r="A8" s="306" t="s">
        <v>1537</v>
      </c>
      <c r="B8" s="117" t="s">
        <v>71</v>
      </c>
      <c r="C8" s="305" t="s">
        <v>1198</v>
      </c>
      <c r="D8" s="114">
        <v>50000</v>
      </c>
      <c r="E8" s="104" t="s">
        <v>72</v>
      </c>
      <c r="F8" s="350" t="s">
        <v>73</v>
      </c>
      <c r="G8" s="120" t="s">
        <v>58</v>
      </c>
      <c r="H8" s="177" t="s">
        <v>74</v>
      </c>
      <c r="I8" s="351"/>
      <c r="K8" s="27"/>
      <c r="L8" s="27"/>
    </row>
    <row r="9" spans="1:12" ht="25.5" x14ac:dyDescent="0.2">
      <c r="A9" s="306" t="s">
        <v>1539</v>
      </c>
      <c r="B9" s="117" t="s">
        <v>75</v>
      </c>
      <c r="C9" s="305" t="s">
        <v>1199</v>
      </c>
      <c r="D9" s="114">
        <v>50000</v>
      </c>
      <c r="E9" s="104" t="s">
        <v>76</v>
      </c>
      <c r="F9" s="350" t="s">
        <v>73</v>
      </c>
      <c r="G9" s="120" t="s">
        <v>58</v>
      </c>
      <c r="H9" s="177" t="s">
        <v>74</v>
      </c>
      <c r="I9" s="351"/>
      <c r="K9" s="27"/>
      <c r="L9" s="27"/>
    </row>
    <row r="10" spans="1:12" ht="25.5" x14ac:dyDescent="0.2">
      <c r="A10" s="306" t="s">
        <v>1542</v>
      </c>
      <c r="B10" s="117" t="s">
        <v>77</v>
      </c>
      <c r="C10" s="305" t="s">
        <v>1200</v>
      </c>
      <c r="D10" s="114">
        <v>50000</v>
      </c>
      <c r="E10" s="104" t="s">
        <v>78</v>
      </c>
      <c r="F10" s="350" t="s">
        <v>73</v>
      </c>
      <c r="G10" s="120" t="s">
        <v>58</v>
      </c>
      <c r="H10" s="177" t="s">
        <v>74</v>
      </c>
      <c r="I10" s="351"/>
      <c r="K10" s="27"/>
      <c r="L10" s="27"/>
    </row>
    <row r="11" spans="1:12" ht="25.5" x14ac:dyDescent="0.2">
      <c r="A11" s="306" t="s">
        <v>1543</v>
      </c>
      <c r="B11" s="117" t="s">
        <v>79</v>
      </c>
      <c r="C11" s="305" t="s">
        <v>1201</v>
      </c>
      <c r="D11" s="114">
        <v>50000</v>
      </c>
      <c r="E11" s="104" t="s">
        <v>80</v>
      </c>
      <c r="F11" s="350" t="s">
        <v>73</v>
      </c>
      <c r="G11" s="120" t="s">
        <v>58</v>
      </c>
      <c r="H11" s="177" t="s">
        <v>74</v>
      </c>
      <c r="I11" s="351"/>
      <c r="K11" s="27"/>
      <c r="L11" s="27"/>
    </row>
    <row r="12" spans="1:12" ht="25.5" x14ac:dyDescent="0.2">
      <c r="A12" s="306" t="s">
        <v>1545</v>
      </c>
      <c r="B12" s="117" t="s">
        <v>81</v>
      </c>
      <c r="C12" s="305" t="s">
        <v>1202</v>
      </c>
      <c r="D12" s="114">
        <v>50000</v>
      </c>
      <c r="E12" s="104" t="s">
        <v>82</v>
      </c>
      <c r="F12" s="350" t="s">
        <v>73</v>
      </c>
      <c r="G12" s="120" t="s">
        <v>58</v>
      </c>
      <c r="H12" s="177" t="s">
        <v>74</v>
      </c>
      <c r="I12" s="351"/>
      <c r="K12" s="27"/>
      <c r="L12" s="27"/>
    </row>
    <row r="13" spans="1:12" ht="25.5" x14ac:dyDescent="0.2">
      <c r="A13" s="306" t="s">
        <v>1546</v>
      </c>
      <c r="B13" s="117" t="s">
        <v>83</v>
      </c>
      <c r="C13" s="305" t="s">
        <v>1203</v>
      </c>
      <c r="D13" s="114">
        <v>50000</v>
      </c>
      <c r="E13" s="104" t="s">
        <v>84</v>
      </c>
      <c r="F13" s="350" t="s">
        <v>73</v>
      </c>
      <c r="G13" s="120" t="s">
        <v>58</v>
      </c>
      <c r="H13" s="177" t="s">
        <v>74</v>
      </c>
      <c r="I13" s="351"/>
      <c r="K13" s="27"/>
      <c r="L13" s="27"/>
    </row>
    <row r="14" spans="1:12" ht="25.5" x14ac:dyDescent="0.2">
      <c r="A14" s="306" t="s">
        <v>1547</v>
      </c>
      <c r="B14" s="117" t="s">
        <v>85</v>
      </c>
      <c r="C14" s="305" t="s">
        <v>1204</v>
      </c>
      <c r="D14" s="114">
        <v>50000</v>
      </c>
      <c r="E14" s="104" t="s">
        <v>86</v>
      </c>
      <c r="F14" s="350" t="s">
        <v>73</v>
      </c>
      <c r="G14" s="120" t="s">
        <v>58</v>
      </c>
      <c r="H14" s="177" t="s">
        <v>74</v>
      </c>
      <c r="I14" s="351"/>
      <c r="K14" s="27"/>
      <c r="L14" s="27"/>
    </row>
    <row r="15" spans="1:12" ht="25.5" x14ac:dyDescent="0.2">
      <c r="A15" s="306" t="s">
        <v>1548</v>
      </c>
      <c r="B15" s="117" t="s">
        <v>83</v>
      </c>
      <c r="C15" s="305" t="s">
        <v>1205</v>
      </c>
      <c r="D15" s="114">
        <v>50000</v>
      </c>
      <c r="E15" s="104" t="s">
        <v>87</v>
      </c>
      <c r="F15" s="350" t="s">
        <v>73</v>
      </c>
      <c r="G15" s="120" t="s">
        <v>58</v>
      </c>
      <c r="H15" s="177" t="s">
        <v>74</v>
      </c>
      <c r="I15" s="351"/>
      <c r="K15" s="27"/>
      <c r="L15" s="27"/>
    </row>
    <row r="16" spans="1:12" ht="25.5" x14ac:dyDescent="0.2">
      <c r="A16" s="306" t="s">
        <v>1549</v>
      </c>
      <c r="B16" s="117" t="s">
        <v>83</v>
      </c>
      <c r="C16" s="305" t="s">
        <v>1206</v>
      </c>
      <c r="D16" s="114">
        <v>50000</v>
      </c>
      <c r="E16" s="104" t="s">
        <v>88</v>
      </c>
      <c r="F16" s="350" t="s">
        <v>73</v>
      </c>
      <c r="G16" s="120" t="s">
        <v>58</v>
      </c>
      <c r="H16" s="177" t="s">
        <v>74</v>
      </c>
      <c r="I16" s="351"/>
      <c r="K16" s="27"/>
      <c r="L16" s="27"/>
    </row>
    <row r="17" spans="1:12" ht="25.5" x14ac:dyDescent="0.2">
      <c r="A17" s="306" t="s">
        <v>1553</v>
      </c>
      <c r="B17" s="117" t="s">
        <v>89</v>
      </c>
      <c r="C17" s="305" t="s">
        <v>1207</v>
      </c>
      <c r="D17" s="114">
        <v>50000</v>
      </c>
      <c r="E17" s="104" t="s">
        <v>90</v>
      </c>
      <c r="F17" s="350" t="s">
        <v>73</v>
      </c>
      <c r="G17" s="120" t="s">
        <v>58</v>
      </c>
      <c r="H17" s="177" t="s">
        <v>74</v>
      </c>
      <c r="I17" s="351"/>
      <c r="K17" s="27"/>
      <c r="L17" s="27"/>
    </row>
    <row r="18" spans="1:12" ht="25.5" x14ac:dyDescent="0.2">
      <c r="A18" s="306" t="s">
        <v>1800</v>
      </c>
      <c r="B18" s="117" t="s">
        <v>91</v>
      </c>
      <c r="C18" s="305" t="s">
        <v>1208</v>
      </c>
      <c r="D18" s="114">
        <v>50000</v>
      </c>
      <c r="E18" s="104" t="s">
        <v>92</v>
      </c>
      <c r="F18" s="350" t="s">
        <v>73</v>
      </c>
      <c r="G18" s="120" t="s">
        <v>58</v>
      </c>
      <c r="H18" s="177" t="s">
        <v>74</v>
      </c>
      <c r="I18" s="351"/>
      <c r="K18" s="27"/>
      <c r="L18" s="27"/>
    </row>
    <row r="19" spans="1:12" ht="25.5" x14ac:dyDescent="0.2">
      <c r="A19" s="306" t="s">
        <v>1801</v>
      </c>
      <c r="B19" s="117" t="s">
        <v>93</v>
      </c>
      <c r="C19" s="305" t="s">
        <v>1209</v>
      </c>
      <c r="D19" s="114">
        <v>50000</v>
      </c>
      <c r="E19" s="104" t="s">
        <v>94</v>
      </c>
      <c r="F19" s="350" t="s">
        <v>73</v>
      </c>
      <c r="G19" s="120" t="s">
        <v>58</v>
      </c>
      <c r="H19" s="177" t="s">
        <v>74</v>
      </c>
      <c r="I19" s="351"/>
      <c r="K19" s="27"/>
      <c r="L19" s="27"/>
    </row>
    <row r="20" spans="1:12" ht="25.5" x14ac:dyDescent="0.2">
      <c r="A20" s="306" t="s">
        <v>1802</v>
      </c>
      <c r="B20" s="117" t="s">
        <v>85</v>
      </c>
      <c r="C20" s="305" t="s">
        <v>1210</v>
      </c>
      <c r="D20" s="114">
        <v>50000</v>
      </c>
      <c r="E20" s="104" t="s">
        <v>95</v>
      </c>
      <c r="F20" s="350" t="s">
        <v>73</v>
      </c>
      <c r="G20" s="120" t="s">
        <v>58</v>
      </c>
      <c r="H20" s="177" t="s">
        <v>74</v>
      </c>
      <c r="I20" s="351"/>
      <c r="K20" s="27"/>
      <c r="L20" s="27"/>
    </row>
    <row r="21" spans="1:12" ht="25.5" x14ac:dyDescent="0.2">
      <c r="A21" s="306" t="s">
        <v>1803</v>
      </c>
      <c r="B21" s="117" t="s">
        <v>96</v>
      </c>
      <c r="C21" s="305" t="s">
        <v>1211</v>
      </c>
      <c r="D21" s="114">
        <v>50000</v>
      </c>
      <c r="E21" s="104" t="s">
        <v>97</v>
      </c>
      <c r="F21" s="350" t="s">
        <v>73</v>
      </c>
      <c r="G21" s="120" t="s">
        <v>58</v>
      </c>
      <c r="H21" s="177" t="s">
        <v>74</v>
      </c>
      <c r="I21" s="351"/>
      <c r="K21" s="27"/>
      <c r="L21" s="27"/>
    </row>
    <row r="22" spans="1:12" ht="25.5" x14ac:dyDescent="0.2">
      <c r="A22" s="306" t="s">
        <v>2076</v>
      </c>
      <c r="B22" s="117" t="s">
        <v>96</v>
      </c>
      <c r="C22" s="305" t="s">
        <v>1212</v>
      </c>
      <c r="D22" s="114">
        <v>50000</v>
      </c>
      <c r="E22" s="104" t="s">
        <v>98</v>
      </c>
      <c r="F22" s="350" t="s">
        <v>73</v>
      </c>
      <c r="G22" s="120" t="s">
        <v>58</v>
      </c>
      <c r="H22" s="177" t="s">
        <v>74</v>
      </c>
      <c r="I22" s="351"/>
      <c r="K22" s="27"/>
      <c r="L22" s="27"/>
    </row>
    <row r="23" spans="1:12" ht="25.5" x14ac:dyDescent="0.2">
      <c r="A23" s="306" t="s">
        <v>2077</v>
      </c>
      <c r="B23" s="117" t="s">
        <v>99</v>
      </c>
      <c r="C23" s="305" t="s">
        <v>1213</v>
      </c>
      <c r="D23" s="114">
        <v>50000</v>
      </c>
      <c r="E23" s="104" t="s">
        <v>100</v>
      </c>
      <c r="F23" s="350" t="s">
        <v>73</v>
      </c>
      <c r="G23" s="120" t="s">
        <v>58</v>
      </c>
      <c r="H23" s="177" t="s">
        <v>74</v>
      </c>
      <c r="I23" s="351"/>
      <c r="K23" s="27"/>
      <c r="L23" s="27"/>
    </row>
    <row r="24" spans="1:12" ht="25.5" x14ac:dyDescent="0.2">
      <c r="A24" s="306" t="s">
        <v>2078</v>
      </c>
      <c r="B24" s="117" t="s">
        <v>85</v>
      </c>
      <c r="C24" s="305" t="s">
        <v>1214</v>
      </c>
      <c r="D24" s="114">
        <v>50000</v>
      </c>
      <c r="E24" s="104" t="s">
        <v>101</v>
      </c>
      <c r="F24" s="350" t="s">
        <v>73</v>
      </c>
      <c r="G24" s="120" t="s">
        <v>58</v>
      </c>
      <c r="H24" s="177" t="s">
        <v>74</v>
      </c>
      <c r="I24" s="351"/>
      <c r="K24" s="27"/>
      <c r="L24" s="27"/>
    </row>
    <row r="25" spans="1:12" ht="25.5" x14ac:dyDescent="0.2">
      <c r="A25" s="306" t="s">
        <v>2079</v>
      </c>
      <c r="B25" s="117" t="s">
        <v>85</v>
      </c>
      <c r="C25" s="305" t="s">
        <v>1215</v>
      </c>
      <c r="D25" s="114">
        <v>50000</v>
      </c>
      <c r="E25" s="104" t="s">
        <v>102</v>
      </c>
      <c r="F25" s="350" t="s">
        <v>73</v>
      </c>
      <c r="G25" s="120" t="s">
        <v>58</v>
      </c>
      <c r="H25" s="177" t="s">
        <v>74</v>
      </c>
      <c r="I25" s="351"/>
      <c r="K25" s="27"/>
      <c r="L25" s="27"/>
    </row>
    <row r="26" spans="1:12" ht="25.5" x14ac:dyDescent="0.2">
      <c r="A26" s="306" t="s">
        <v>2080</v>
      </c>
      <c r="B26" s="117" t="s">
        <v>91</v>
      </c>
      <c r="C26" s="305" t="s">
        <v>1216</v>
      </c>
      <c r="D26" s="114">
        <v>50000</v>
      </c>
      <c r="E26" s="104" t="s">
        <v>103</v>
      </c>
      <c r="F26" s="350" t="s">
        <v>73</v>
      </c>
      <c r="G26" s="120" t="s">
        <v>58</v>
      </c>
      <c r="H26" s="177" t="s">
        <v>74</v>
      </c>
      <c r="I26" s="351"/>
      <c r="K26" s="27"/>
      <c r="L26" s="27"/>
    </row>
    <row r="27" spans="1:12" ht="25.5" x14ac:dyDescent="0.2">
      <c r="A27" s="306" t="s">
        <v>2081</v>
      </c>
      <c r="B27" s="117" t="s">
        <v>96</v>
      </c>
      <c r="C27" s="305" t="s">
        <v>1217</v>
      </c>
      <c r="D27" s="114">
        <v>50000</v>
      </c>
      <c r="E27" s="104" t="s">
        <v>104</v>
      </c>
      <c r="F27" s="350" t="s">
        <v>73</v>
      </c>
      <c r="G27" s="120" t="s">
        <v>58</v>
      </c>
      <c r="H27" s="177" t="s">
        <v>74</v>
      </c>
      <c r="I27" s="351"/>
      <c r="K27" s="27"/>
      <c r="L27" s="27"/>
    </row>
    <row r="28" spans="1:12" ht="25.5" x14ac:dyDescent="0.2">
      <c r="A28" s="306" t="s">
        <v>2082</v>
      </c>
      <c r="B28" s="117" t="s">
        <v>91</v>
      </c>
      <c r="C28" s="305" t="s">
        <v>1218</v>
      </c>
      <c r="D28" s="114">
        <v>50000</v>
      </c>
      <c r="E28" s="104" t="s">
        <v>105</v>
      </c>
      <c r="F28" s="350" t="s">
        <v>73</v>
      </c>
      <c r="G28" s="120" t="s">
        <v>58</v>
      </c>
      <c r="H28" s="177" t="s">
        <v>74</v>
      </c>
      <c r="I28" s="351"/>
      <c r="K28" s="27"/>
      <c r="L28" s="27"/>
    </row>
    <row r="29" spans="1:12" ht="25.5" x14ac:dyDescent="0.2">
      <c r="A29" s="306" t="s">
        <v>2083</v>
      </c>
      <c r="B29" s="117" t="s">
        <v>106</v>
      </c>
      <c r="C29" s="305" t="s">
        <v>1219</v>
      </c>
      <c r="D29" s="114">
        <v>50000</v>
      </c>
      <c r="E29" s="104" t="s">
        <v>107</v>
      </c>
      <c r="F29" s="350" t="s">
        <v>73</v>
      </c>
      <c r="G29" s="120" t="s">
        <v>58</v>
      </c>
      <c r="H29" s="177" t="s">
        <v>74</v>
      </c>
      <c r="I29" s="351"/>
      <c r="K29" s="27"/>
      <c r="L29" s="27"/>
    </row>
    <row r="30" spans="1:12" ht="25.5" x14ac:dyDescent="0.2">
      <c r="A30" s="306" t="s">
        <v>2084</v>
      </c>
      <c r="B30" s="117" t="s">
        <v>108</v>
      </c>
      <c r="C30" s="305" t="s">
        <v>109</v>
      </c>
      <c r="D30" s="114">
        <v>50000</v>
      </c>
      <c r="E30" s="104" t="s">
        <v>110</v>
      </c>
      <c r="F30" s="350" t="s">
        <v>73</v>
      </c>
      <c r="G30" s="120" t="s">
        <v>58</v>
      </c>
      <c r="H30" s="177" t="s">
        <v>74</v>
      </c>
      <c r="I30" s="351"/>
      <c r="K30" s="27"/>
      <c r="L30" s="27"/>
    </row>
    <row r="31" spans="1:12" ht="25.5" x14ac:dyDescent="0.2">
      <c r="A31" s="306" t="s">
        <v>2085</v>
      </c>
      <c r="B31" s="117" t="s">
        <v>111</v>
      </c>
      <c r="C31" s="305" t="s">
        <v>1220</v>
      </c>
      <c r="D31" s="114">
        <v>100000</v>
      </c>
      <c r="E31" s="104" t="s">
        <v>112</v>
      </c>
      <c r="F31" s="350" t="s">
        <v>73</v>
      </c>
      <c r="G31" s="120" t="s">
        <v>58</v>
      </c>
      <c r="H31" s="177" t="s">
        <v>74</v>
      </c>
      <c r="I31" s="351"/>
      <c r="K31" s="27"/>
      <c r="L31" s="27"/>
    </row>
    <row r="32" spans="1:12" ht="25.5" x14ac:dyDescent="0.2">
      <c r="A32" s="306" t="s">
        <v>2086</v>
      </c>
      <c r="B32" s="117" t="s">
        <v>113</v>
      </c>
      <c r="C32" s="305" t="s">
        <v>1221</v>
      </c>
      <c r="D32" s="114">
        <v>50000</v>
      </c>
      <c r="E32" s="104" t="s">
        <v>114</v>
      </c>
      <c r="F32" s="350" t="s">
        <v>73</v>
      </c>
      <c r="G32" s="120" t="s">
        <v>58</v>
      </c>
      <c r="H32" s="177" t="s">
        <v>74</v>
      </c>
      <c r="I32" s="351"/>
      <c r="K32" s="27"/>
      <c r="L32" s="27"/>
    </row>
    <row r="33" spans="1:12" ht="25.5" x14ac:dyDescent="0.2">
      <c r="A33" s="306" t="s">
        <v>2087</v>
      </c>
      <c r="B33" s="117" t="s">
        <v>91</v>
      </c>
      <c r="C33" s="305" t="s">
        <v>1222</v>
      </c>
      <c r="D33" s="114">
        <v>50000</v>
      </c>
      <c r="E33" s="104" t="s">
        <v>115</v>
      </c>
      <c r="F33" s="350" t="s">
        <v>73</v>
      </c>
      <c r="G33" s="120" t="s">
        <v>58</v>
      </c>
      <c r="H33" s="177" t="s">
        <v>74</v>
      </c>
      <c r="I33" s="351"/>
      <c r="K33" s="27"/>
      <c r="L33" s="27"/>
    </row>
    <row r="34" spans="1:12" ht="25.5" x14ac:dyDescent="0.2">
      <c r="A34" s="306" t="s">
        <v>2088</v>
      </c>
      <c r="B34" s="117" t="s">
        <v>116</v>
      </c>
      <c r="C34" s="305" t="s">
        <v>1223</v>
      </c>
      <c r="D34" s="114">
        <v>50000</v>
      </c>
      <c r="E34" s="104" t="s">
        <v>117</v>
      </c>
      <c r="F34" s="350" t="s">
        <v>73</v>
      </c>
      <c r="G34" s="120" t="s">
        <v>58</v>
      </c>
      <c r="H34" s="177" t="s">
        <v>74</v>
      </c>
      <c r="I34" s="351"/>
      <c r="K34" s="27"/>
      <c r="L34" s="27"/>
    </row>
    <row r="35" spans="1:12" ht="25.5" x14ac:dyDescent="0.2">
      <c r="A35" s="306" t="s">
        <v>2089</v>
      </c>
      <c r="B35" s="117" t="s">
        <v>96</v>
      </c>
      <c r="C35" s="305" t="s">
        <v>1224</v>
      </c>
      <c r="D35" s="114">
        <v>50000</v>
      </c>
      <c r="E35" s="104" t="s">
        <v>118</v>
      </c>
      <c r="F35" s="350" t="s">
        <v>73</v>
      </c>
      <c r="G35" s="120" t="s">
        <v>58</v>
      </c>
      <c r="H35" s="177" t="s">
        <v>74</v>
      </c>
      <c r="I35" s="351"/>
      <c r="K35" s="27"/>
      <c r="L35" s="27"/>
    </row>
    <row r="36" spans="1:12" ht="25.5" x14ac:dyDescent="0.2">
      <c r="A36" s="306" t="s">
        <v>2090</v>
      </c>
      <c r="B36" s="117" t="s">
        <v>119</v>
      </c>
      <c r="C36" s="305" t="s">
        <v>1225</v>
      </c>
      <c r="D36" s="114">
        <v>50000</v>
      </c>
      <c r="E36" s="104" t="s">
        <v>120</v>
      </c>
      <c r="F36" s="350" t="s">
        <v>73</v>
      </c>
      <c r="G36" s="120" t="s">
        <v>58</v>
      </c>
      <c r="H36" s="177" t="s">
        <v>74</v>
      </c>
      <c r="I36" s="351"/>
      <c r="K36" s="27"/>
      <c r="L36" s="27"/>
    </row>
    <row r="37" spans="1:12" ht="25.5" x14ac:dyDescent="0.2">
      <c r="A37" s="306" t="s">
        <v>2091</v>
      </c>
      <c r="B37" s="117" t="s">
        <v>71</v>
      </c>
      <c r="C37" s="305" t="s">
        <v>1226</v>
      </c>
      <c r="D37" s="114">
        <v>50000</v>
      </c>
      <c r="E37" s="104" t="s">
        <v>121</v>
      </c>
      <c r="F37" s="350" t="s">
        <v>73</v>
      </c>
      <c r="G37" s="120" t="s">
        <v>58</v>
      </c>
      <c r="H37" s="177" t="s">
        <v>74</v>
      </c>
      <c r="I37" s="351"/>
      <c r="K37" s="27"/>
      <c r="L37" s="27"/>
    </row>
    <row r="38" spans="1:12" ht="25.5" x14ac:dyDescent="0.2">
      <c r="A38" s="306" t="s">
        <v>2092</v>
      </c>
      <c r="B38" s="117" t="s">
        <v>75</v>
      </c>
      <c r="C38" s="305" t="s">
        <v>1227</v>
      </c>
      <c r="D38" s="114">
        <v>50000</v>
      </c>
      <c r="E38" s="104" t="s">
        <v>122</v>
      </c>
      <c r="F38" s="350" t="s">
        <v>73</v>
      </c>
      <c r="G38" s="120" t="s">
        <v>58</v>
      </c>
      <c r="H38" s="177" t="s">
        <v>74</v>
      </c>
      <c r="I38" s="351"/>
      <c r="K38" s="27"/>
      <c r="L38" s="27"/>
    </row>
    <row r="39" spans="1:12" ht="25.5" x14ac:dyDescent="0.2">
      <c r="A39" s="306" t="s">
        <v>2093</v>
      </c>
      <c r="B39" s="117" t="s">
        <v>123</v>
      </c>
      <c r="C39" s="305" t="s">
        <v>1228</v>
      </c>
      <c r="D39" s="114">
        <v>50000</v>
      </c>
      <c r="E39" s="104" t="s">
        <v>124</v>
      </c>
      <c r="F39" s="350" t="s">
        <v>73</v>
      </c>
      <c r="G39" s="120" t="s">
        <v>58</v>
      </c>
      <c r="H39" s="177" t="s">
        <v>74</v>
      </c>
      <c r="I39" s="351"/>
      <c r="K39" s="27"/>
      <c r="L39" s="27"/>
    </row>
    <row r="40" spans="1:12" ht="25.5" x14ac:dyDescent="0.2">
      <c r="A40" s="306" t="s">
        <v>2094</v>
      </c>
      <c r="B40" s="117" t="s">
        <v>111</v>
      </c>
      <c r="C40" s="305" t="s">
        <v>1229</v>
      </c>
      <c r="D40" s="114">
        <v>50000</v>
      </c>
      <c r="E40" s="104" t="s">
        <v>125</v>
      </c>
      <c r="F40" s="350" t="s">
        <v>73</v>
      </c>
      <c r="G40" s="120" t="s">
        <v>58</v>
      </c>
      <c r="H40" s="177" t="s">
        <v>74</v>
      </c>
      <c r="I40" s="351"/>
      <c r="K40" s="27"/>
      <c r="L40" s="27"/>
    </row>
    <row r="41" spans="1:12" ht="25.5" x14ac:dyDescent="0.2">
      <c r="A41" s="306" t="s">
        <v>2095</v>
      </c>
      <c r="B41" s="117" t="s">
        <v>75</v>
      </c>
      <c r="C41" s="305" t="s">
        <v>1230</v>
      </c>
      <c r="D41" s="114">
        <v>50000</v>
      </c>
      <c r="E41" s="104" t="s">
        <v>126</v>
      </c>
      <c r="F41" s="350" t="s">
        <v>73</v>
      </c>
      <c r="G41" s="120" t="s">
        <v>58</v>
      </c>
      <c r="H41" s="177" t="s">
        <v>74</v>
      </c>
      <c r="I41" s="351"/>
      <c r="K41" s="27"/>
      <c r="L41" s="27"/>
    </row>
    <row r="42" spans="1:12" ht="25.5" x14ac:dyDescent="0.2">
      <c r="A42" s="306" t="s">
        <v>2096</v>
      </c>
      <c r="B42" s="117" t="s">
        <v>91</v>
      </c>
      <c r="C42" s="305" t="s">
        <v>1231</v>
      </c>
      <c r="D42" s="114">
        <v>50000</v>
      </c>
      <c r="E42" s="104" t="s">
        <v>127</v>
      </c>
      <c r="F42" s="350" t="s">
        <v>73</v>
      </c>
      <c r="G42" s="120" t="s">
        <v>58</v>
      </c>
      <c r="H42" s="177" t="s">
        <v>74</v>
      </c>
      <c r="I42" s="351"/>
      <c r="K42" s="27"/>
      <c r="L42" s="27"/>
    </row>
    <row r="43" spans="1:12" ht="25.5" x14ac:dyDescent="0.2">
      <c r="A43" s="306" t="s">
        <v>2097</v>
      </c>
      <c r="B43" s="117" t="s">
        <v>128</v>
      </c>
      <c r="C43" s="305" t="s">
        <v>1232</v>
      </c>
      <c r="D43" s="114">
        <v>50000</v>
      </c>
      <c r="E43" s="104" t="s">
        <v>129</v>
      </c>
      <c r="F43" s="350" t="s">
        <v>73</v>
      </c>
      <c r="G43" s="120" t="s">
        <v>58</v>
      </c>
      <c r="H43" s="177" t="s">
        <v>74</v>
      </c>
      <c r="I43" s="351"/>
      <c r="K43" s="27"/>
      <c r="L43" s="27"/>
    </row>
    <row r="44" spans="1:12" ht="25.5" x14ac:dyDescent="0.2">
      <c r="A44" s="306" t="s">
        <v>2098</v>
      </c>
      <c r="B44" s="117" t="s">
        <v>128</v>
      </c>
      <c r="C44" s="305" t="s">
        <v>1233</v>
      </c>
      <c r="D44" s="114">
        <v>50000</v>
      </c>
      <c r="E44" s="104" t="s">
        <v>130</v>
      </c>
      <c r="F44" s="350" t="s">
        <v>73</v>
      </c>
      <c r="G44" s="120" t="s">
        <v>58</v>
      </c>
      <c r="H44" s="177" t="s">
        <v>74</v>
      </c>
      <c r="I44" s="351"/>
      <c r="K44" s="27"/>
      <c r="L44" s="27"/>
    </row>
    <row r="45" spans="1:12" ht="25.5" x14ac:dyDescent="0.2">
      <c r="A45" s="306" t="s">
        <v>2099</v>
      </c>
      <c r="B45" s="117" t="s">
        <v>85</v>
      </c>
      <c r="C45" s="305" t="s">
        <v>1234</v>
      </c>
      <c r="D45" s="114">
        <v>50000</v>
      </c>
      <c r="E45" s="104" t="s">
        <v>131</v>
      </c>
      <c r="F45" s="350" t="s">
        <v>73</v>
      </c>
      <c r="G45" s="120" t="s">
        <v>58</v>
      </c>
      <c r="H45" s="177" t="s">
        <v>74</v>
      </c>
      <c r="I45" s="351"/>
      <c r="K45" s="27"/>
      <c r="L45" s="27"/>
    </row>
    <row r="46" spans="1:12" ht="51" x14ac:dyDescent="0.2">
      <c r="A46" s="306" t="s">
        <v>2100</v>
      </c>
      <c r="B46" s="352" t="s">
        <v>132</v>
      </c>
      <c r="C46" s="305" t="s">
        <v>133</v>
      </c>
      <c r="D46" s="114">
        <v>10000</v>
      </c>
      <c r="E46" s="104" t="s">
        <v>57</v>
      </c>
      <c r="F46" s="350" t="s">
        <v>1444</v>
      </c>
      <c r="G46" s="120" t="s">
        <v>58</v>
      </c>
      <c r="H46" s="177" t="s">
        <v>134</v>
      </c>
      <c r="I46" s="351"/>
      <c r="K46" s="27"/>
      <c r="L46" s="27"/>
    </row>
    <row r="47" spans="1:12" ht="51" x14ac:dyDescent="0.2">
      <c r="A47" s="306" t="s">
        <v>2101</v>
      </c>
      <c r="B47" s="117" t="s">
        <v>135</v>
      </c>
      <c r="C47" s="304" t="s">
        <v>136</v>
      </c>
      <c r="D47" s="114">
        <v>5000</v>
      </c>
      <c r="E47" s="104" t="s">
        <v>137</v>
      </c>
      <c r="F47" s="350" t="s">
        <v>138</v>
      </c>
      <c r="G47" s="120" t="s">
        <v>58</v>
      </c>
      <c r="H47" s="177" t="s">
        <v>139</v>
      </c>
      <c r="I47" s="351"/>
      <c r="K47" s="27"/>
      <c r="L47" s="27"/>
    </row>
    <row r="48" spans="1:12" ht="102" x14ac:dyDescent="0.2">
      <c r="A48" s="306" t="s">
        <v>2102</v>
      </c>
      <c r="B48" s="117" t="s">
        <v>140</v>
      </c>
      <c r="C48" s="304" t="s">
        <v>141</v>
      </c>
      <c r="D48" s="114">
        <v>15000</v>
      </c>
      <c r="E48" s="104" t="s">
        <v>142</v>
      </c>
      <c r="F48" s="350" t="s">
        <v>143</v>
      </c>
      <c r="G48" s="120" t="s">
        <v>58</v>
      </c>
      <c r="H48" s="177" t="s">
        <v>144</v>
      </c>
      <c r="I48" s="351"/>
      <c r="K48" s="27"/>
      <c r="L48" s="27"/>
    </row>
    <row r="49" spans="1:12" ht="51" x14ac:dyDescent="0.2">
      <c r="A49" s="306" t="s">
        <v>2103</v>
      </c>
      <c r="B49" s="117" t="s">
        <v>145</v>
      </c>
      <c r="C49" s="304" t="s">
        <v>146</v>
      </c>
      <c r="D49" s="114">
        <v>50000</v>
      </c>
      <c r="E49" s="104" t="s">
        <v>147</v>
      </c>
      <c r="F49" s="350" t="s">
        <v>148</v>
      </c>
      <c r="G49" s="120" t="s">
        <v>58</v>
      </c>
      <c r="H49" s="177" t="s">
        <v>149</v>
      </c>
      <c r="I49" s="351"/>
      <c r="K49" s="27"/>
      <c r="L49" s="27"/>
    </row>
    <row r="50" spans="1:12" ht="89.25" x14ac:dyDescent="0.2">
      <c r="A50" s="306" t="s">
        <v>2104</v>
      </c>
      <c r="B50" s="117" t="s">
        <v>150</v>
      </c>
      <c r="C50" s="304" t="s">
        <v>151</v>
      </c>
      <c r="D50" s="114">
        <v>5000</v>
      </c>
      <c r="E50" s="104" t="s">
        <v>152</v>
      </c>
      <c r="F50" s="350" t="s">
        <v>153</v>
      </c>
      <c r="G50" s="120" t="s">
        <v>58</v>
      </c>
      <c r="H50" s="177" t="s">
        <v>154</v>
      </c>
      <c r="I50" s="351"/>
      <c r="K50" s="27"/>
      <c r="L50" s="27"/>
    </row>
    <row r="51" spans="1:12" ht="89.25" x14ac:dyDescent="0.2">
      <c r="A51" s="306" t="s">
        <v>2105</v>
      </c>
      <c r="B51" s="117" t="s">
        <v>155</v>
      </c>
      <c r="C51" s="304" t="s">
        <v>156</v>
      </c>
      <c r="D51" s="114">
        <v>60000</v>
      </c>
      <c r="E51" s="104" t="s">
        <v>157</v>
      </c>
      <c r="F51" s="350" t="s">
        <v>158</v>
      </c>
      <c r="G51" s="120" t="s">
        <v>58</v>
      </c>
      <c r="H51" s="177" t="s">
        <v>154</v>
      </c>
      <c r="I51" s="351"/>
      <c r="K51" s="27"/>
      <c r="L51" s="27"/>
    </row>
    <row r="52" spans="1:12" ht="89.25" x14ac:dyDescent="0.2">
      <c r="A52" s="306" t="s">
        <v>2106</v>
      </c>
      <c r="B52" s="117" t="s">
        <v>159</v>
      </c>
      <c r="C52" s="304" t="s">
        <v>160</v>
      </c>
      <c r="D52" s="322">
        <v>5000</v>
      </c>
      <c r="E52" s="104" t="s">
        <v>161</v>
      </c>
      <c r="F52" s="350" t="s">
        <v>162</v>
      </c>
      <c r="G52" s="120" t="s">
        <v>58</v>
      </c>
      <c r="H52" s="177" t="s">
        <v>144</v>
      </c>
      <c r="I52" s="351"/>
      <c r="K52" s="27"/>
      <c r="L52" s="27"/>
    </row>
    <row r="53" spans="1:12" ht="51" x14ac:dyDescent="0.2">
      <c r="A53" s="306" t="s">
        <v>2107</v>
      </c>
      <c r="B53" s="117" t="s">
        <v>163</v>
      </c>
      <c r="C53" s="304" t="s">
        <v>2108</v>
      </c>
      <c r="D53" s="114">
        <v>300000</v>
      </c>
      <c r="E53" s="104" t="s">
        <v>164</v>
      </c>
      <c r="F53" s="350" t="s">
        <v>165</v>
      </c>
      <c r="G53" s="120" t="s">
        <v>58</v>
      </c>
      <c r="H53" s="177" t="s">
        <v>166</v>
      </c>
      <c r="I53" s="353"/>
      <c r="K53" s="27"/>
      <c r="L53" s="27"/>
    </row>
    <row r="54" spans="1:12" ht="63.75" x14ac:dyDescent="0.2">
      <c r="A54" s="306" t="s">
        <v>2109</v>
      </c>
      <c r="B54" s="119" t="s">
        <v>167</v>
      </c>
      <c r="C54" s="304" t="s">
        <v>168</v>
      </c>
      <c r="D54" s="114">
        <v>500000</v>
      </c>
      <c r="E54" s="177" t="s">
        <v>57</v>
      </c>
      <c r="F54" s="350" t="s">
        <v>169</v>
      </c>
      <c r="G54" s="120" t="s">
        <v>58</v>
      </c>
      <c r="H54" s="177" t="s">
        <v>170</v>
      </c>
      <c r="I54" s="351"/>
      <c r="K54" s="27"/>
      <c r="L54" s="27"/>
    </row>
    <row r="55" spans="1:12" ht="102" x14ac:dyDescent="0.2">
      <c r="A55" s="306" t="s">
        <v>2110</v>
      </c>
      <c r="B55" s="119" t="s">
        <v>171</v>
      </c>
      <c r="C55" s="304" t="s">
        <v>172</v>
      </c>
      <c r="D55" s="114">
        <v>5000</v>
      </c>
      <c r="E55" s="177" t="s">
        <v>173</v>
      </c>
      <c r="F55" s="350" t="s">
        <v>174</v>
      </c>
      <c r="G55" s="120" t="s">
        <v>58</v>
      </c>
      <c r="H55" s="177" t="s">
        <v>144</v>
      </c>
      <c r="I55" s="341"/>
      <c r="K55" s="27"/>
      <c r="L55" s="27"/>
    </row>
    <row r="56" spans="1:12" ht="140.25" x14ac:dyDescent="0.2">
      <c r="A56" s="306" t="s">
        <v>2111</v>
      </c>
      <c r="B56" s="119" t="s">
        <v>175</v>
      </c>
      <c r="C56" s="304" t="s">
        <v>2112</v>
      </c>
      <c r="D56" s="114">
        <v>16000000</v>
      </c>
      <c r="E56" s="177" t="s">
        <v>176</v>
      </c>
      <c r="F56" s="104" t="s">
        <v>177</v>
      </c>
      <c r="G56" s="120" t="s">
        <v>58</v>
      </c>
      <c r="H56" s="177" t="s">
        <v>178</v>
      </c>
      <c r="I56" s="341"/>
      <c r="K56" s="27"/>
      <c r="L56" s="27"/>
    </row>
    <row r="57" spans="1:12" ht="140.25" x14ac:dyDescent="0.2">
      <c r="A57" s="306" t="s">
        <v>2113</v>
      </c>
      <c r="B57" s="119" t="s">
        <v>171</v>
      </c>
      <c r="C57" s="304" t="s">
        <v>2114</v>
      </c>
      <c r="D57" s="114">
        <v>1700000</v>
      </c>
      <c r="E57" s="177" t="s">
        <v>179</v>
      </c>
      <c r="F57" s="104" t="s">
        <v>177</v>
      </c>
      <c r="G57" s="120" t="s">
        <v>58</v>
      </c>
      <c r="H57" s="177" t="s">
        <v>178</v>
      </c>
      <c r="I57" s="341"/>
      <c r="K57" s="27"/>
      <c r="L57" s="27"/>
    </row>
    <row r="58" spans="1:12" ht="76.5" x14ac:dyDescent="0.2">
      <c r="A58" s="306" t="s">
        <v>2115</v>
      </c>
      <c r="B58" s="119" t="s">
        <v>180</v>
      </c>
      <c r="C58" s="304" t="s">
        <v>2116</v>
      </c>
      <c r="D58" s="114">
        <v>2000000</v>
      </c>
      <c r="E58" s="177" t="s">
        <v>181</v>
      </c>
      <c r="F58" s="104" t="s">
        <v>177</v>
      </c>
      <c r="G58" s="120" t="s">
        <v>58</v>
      </c>
      <c r="H58" s="177" t="s">
        <v>178</v>
      </c>
      <c r="I58" s="341"/>
      <c r="K58" s="27"/>
      <c r="L58" s="27"/>
    </row>
    <row r="59" spans="1:12" ht="76.5" x14ac:dyDescent="0.2">
      <c r="A59" s="306" t="s">
        <v>2117</v>
      </c>
      <c r="B59" s="119" t="s">
        <v>182</v>
      </c>
      <c r="C59" s="304" t="s">
        <v>2118</v>
      </c>
      <c r="D59" s="114">
        <v>2000000</v>
      </c>
      <c r="E59" s="177" t="s">
        <v>183</v>
      </c>
      <c r="F59" s="104" t="s">
        <v>177</v>
      </c>
      <c r="G59" s="120" t="s">
        <v>58</v>
      </c>
      <c r="H59" s="177" t="s">
        <v>178</v>
      </c>
      <c r="I59" s="341"/>
      <c r="K59" s="27"/>
      <c r="L59" s="27"/>
    </row>
    <row r="60" spans="1:12" ht="76.5" x14ac:dyDescent="0.2">
      <c r="A60" s="306" t="s">
        <v>2119</v>
      </c>
      <c r="B60" s="119" t="s">
        <v>182</v>
      </c>
      <c r="C60" s="304" t="s">
        <v>2120</v>
      </c>
      <c r="D60" s="114">
        <v>1500000</v>
      </c>
      <c r="E60" s="177" t="s">
        <v>183</v>
      </c>
      <c r="F60" s="104" t="s">
        <v>184</v>
      </c>
      <c r="G60" s="120" t="s">
        <v>58</v>
      </c>
      <c r="H60" s="177" t="s">
        <v>178</v>
      </c>
      <c r="I60" s="341"/>
      <c r="K60" s="27"/>
      <c r="L60" s="27"/>
    </row>
    <row r="61" spans="1:12" ht="89.25" x14ac:dyDescent="0.2">
      <c r="A61" s="306" t="s">
        <v>2121</v>
      </c>
      <c r="B61" s="119" t="s">
        <v>1235</v>
      </c>
      <c r="C61" s="304" t="s">
        <v>185</v>
      </c>
      <c r="D61" s="114">
        <v>30000</v>
      </c>
      <c r="E61" s="177" t="s">
        <v>2122</v>
      </c>
      <c r="F61" s="104" t="s">
        <v>186</v>
      </c>
      <c r="G61" s="120" t="s">
        <v>58</v>
      </c>
      <c r="H61" s="104" t="s">
        <v>2123</v>
      </c>
      <c r="I61" s="341"/>
      <c r="K61" s="27"/>
      <c r="L61" s="27"/>
    </row>
    <row r="62" spans="1:12" ht="63.75" x14ac:dyDescent="0.2">
      <c r="A62" s="306" t="s">
        <v>2124</v>
      </c>
      <c r="B62" s="119" t="s">
        <v>187</v>
      </c>
      <c r="C62" s="304" t="s">
        <v>1236</v>
      </c>
      <c r="D62" s="114">
        <v>200000</v>
      </c>
      <c r="E62" s="177" t="s">
        <v>57</v>
      </c>
      <c r="F62" s="104" t="s">
        <v>188</v>
      </c>
      <c r="G62" s="120" t="s">
        <v>58</v>
      </c>
      <c r="H62" s="177" t="s">
        <v>189</v>
      </c>
      <c r="I62" s="341"/>
      <c r="K62" s="27"/>
      <c r="L62" s="27"/>
    </row>
    <row r="63" spans="1:12" ht="127.5" x14ac:dyDescent="0.2">
      <c r="A63" s="306" t="s">
        <v>2125</v>
      </c>
      <c r="B63" s="119" t="s">
        <v>190</v>
      </c>
      <c r="C63" s="304" t="s">
        <v>2126</v>
      </c>
      <c r="D63" s="114">
        <v>750000</v>
      </c>
      <c r="E63" s="177" t="s">
        <v>191</v>
      </c>
      <c r="F63" s="104" t="s">
        <v>177</v>
      </c>
      <c r="G63" s="120" t="s">
        <v>58</v>
      </c>
      <c r="H63" s="177" t="s">
        <v>178</v>
      </c>
      <c r="I63" s="341"/>
      <c r="K63" s="27"/>
      <c r="L63" s="27"/>
    </row>
    <row r="64" spans="1:12" ht="76.5" x14ac:dyDescent="0.2">
      <c r="A64" s="306" t="s">
        <v>2127</v>
      </c>
      <c r="B64" s="119" t="s">
        <v>192</v>
      </c>
      <c r="C64" s="305" t="s">
        <v>2128</v>
      </c>
      <c r="D64" s="114">
        <v>8500000</v>
      </c>
      <c r="E64" s="177" t="s">
        <v>193</v>
      </c>
      <c r="F64" s="104" t="s">
        <v>177</v>
      </c>
      <c r="G64" s="120" t="s">
        <v>58</v>
      </c>
      <c r="H64" s="177" t="s">
        <v>178</v>
      </c>
      <c r="I64" s="341"/>
      <c r="K64" s="27"/>
      <c r="L64" s="27"/>
    </row>
    <row r="65" spans="1:12" ht="76.5" x14ac:dyDescent="0.2">
      <c r="A65" s="306" t="s">
        <v>2129</v>
      </c>
      <c r="B65" s="119" t="s">
        <v>194</v>
      </c>
      <c r="C65" s="304" t="s">
        <v>195</v>
      </c>
      <c r="D65" s="114">
        <v>442401.71</v>
      </c>
      <c r="E65" s="177" t="s">
        <v>196</v>
      </c>
      <c r="F65" s="104" t="s">
        <v>177</v>
      </c>
      <c r="G65" s="120" t="s">
        <v>58</v>
      </c>
      <c r="H65" s="177" t="s">
        <v>178</v>
      </c>
      <c r="I65" s="341"/>
      <c r="K65" s="27"/>
      <c r="L65" s="27"/>
    </row>
    <row r="66" spans="1:12" ht="76.5" x14ac:dyDescent="0.2">
      <c r="A66" s="306" t="s">
        <v>2130</v>
      </c>
      <c r="B66" s="119" t="s">
        <v>197</v>
      </c>
      <c r="C66" s="304" t="s">
        <v>198</v>
      </c>
      <c r="D66" s="114">
        <v>327008.84999999998</v>
      </c>
      <c r="E66" s="177" t="s">
        <v>199</v>
      </c>
      <c r="F66" s="104" t="s">
        <v>177</v>
      </c>
      <c r="G66" s="120" t="s">
        <v>58</v>
      </c>
      <c r="H66" s="177" t="s">
        <v>178</v>
      </c>
      <c r="I66" s="341"/>
      <c r="K66" s="27"/>
      <c r="L66" s="27"/>
    </row>
    <row r="67" spans="1:12" ht="76.5" x14ac:dyDescent="0.2">
      <c r="A67" s="306" t="s">
        <v>2131</v>
      </c>
      <c r="B67" s="119" t="s">
        <v>200</v>
      </c>
      <c r="C67" s="304" t="s">
        <v>201</v>
      </c>
      <c r="D67" s="114">
        <v>500000</v>
      </c>
      <c r="E67" s="177" t="s">
        <v>202</v>
      </c>
      <c r="F67" s="104" t="s">
        <v>177</v>
      </c>
      <c r="G67" s="120" t="s">
        <v>58</v>
      </c>
      <c r="H67" s="354" t="s">
        <v>203</v>
      </c>
      <c r="I67" s="341"/>
      <c r="K67" s="27"/>
      <c r="L67" s="27"/>
    </row>
    <row r="68" spans="1:12" ht="140.25" x14ac:dyDescent="0.2">
      <c r="A68" s="306" t="s">
        <v>2132</v>
      </c>
      <c r="B68" s="119" t="s">
        <v>204</v>
      </c>
      <c r="C68" s="304" t="s">
        <v>2133</v>
      </c>
      <c r="D68" s="114">
        <v>1700000</v>
      </c>
      <c r="E68" s="177" t="s">
        <v>205</v>
      </c>
      <c r="F68" s="104" t="s">
        <v>177</v>
      </c>
      <c r="G68" s="120" t="s">
        <v>58</v>
      </c>
      <c r="H68" s="177" t="s">
        <v>178</v>
      </c>
      <c r="I68" s="341"/>
      <c r="K68" s="27"/>
      <c r="L68" s="27"/>
    </row>
    <row r="69" spans="1:12" ht="76.5" x14ac:dyDescent="0.2">
      <c r="A69" s="306" t="s">
        <v>2134</v>
      </c>
      <c r="B69" s="119" t="s">
        <v>206</v>
      </c>
      <c r="C69" s="304" t="s">
        <v>207</v>
      </c>
      <c r="D69" s="114">
        <v>116216.56</v>
      </c>
      <c r="E69" s="177" t="s">
        <v>208</v>
      </c>
      <c r="F69" s="104" t="s">
        <v>177</v>
      </c>
      <c r="G69" s="120" t="s">
        <v>58</v>
      </c>
      <c r="H69" s="177" t="s">
        <v>178</v>
      </c>
      <c r="I69" s="341"/>
      <c r="K69" s="27"/>
      <c r="L69" s="27"/>
    </row>
    <row r="70" spans="1:12" ht="38.25" x14ac:dyDescent="0.2">
      <c r="A70" s="306" t="s">
        <v>2135</v>
      </c>
      <c r="B70" s="119" t="s">
        <v>209</v>
      </c>
      <c r="C70" s="304" t="s">
        <v>210</v>
      </c>
      <c r="D70" s="114">
        <v>361218.18</v>
      </c>
      <c r="E70" s="104" t="s">
        <v>211</v>
      </c>
      <c r="F70" s="104" t="s">
        <v>212</v>
      </c>
      <c r="G70" s="120" t="s">
        <v>213</v>
      </c>
      <c r="H70" s="177" t="s">
        <v>214</v>
      </c>
      <c r="I70" s="341"/>
      <c r="K70" s="27"/>
      <c r="L70" s="27"/>
    </row>
    <row r="71" spans="1:12" ht="38.25" x14ac:dyDescent="0.2">
      <c r="A71" s="306" t="s">
        <v>2136</v>
      </c>
      <c r="B71" s="119" t="s">
        <v>215</v>
      </c>
      <c r="C71" s="304" t="s">
        <v>216</v>
      </c>
      <c r="D71" s="114">
        <v>579300</v>
      </c>
      <c r="E71" s="104" t="s">
        <v>217</v>
      </c>
      <c r="F71" s="104" t="s">
        <v>212</v>
      </c>
      <c r="G71" s="120" t="s">
        <v>213</v>
      </c>
      <c r="H71" s="177" t="s">
        <v>218</v>
      </c>
      <c r="I71" s="341"/>
      <c r="K71" s="27"/>
      <c r="L71" s="27"/>
    </row>
    <row r="72" spans="1:12" ht="38.25" x14ac:dyDescent="0.2">
      <c r="A72" s="306" t="s">
        <v>2137</v>
      </c>
      <c r="B72" s="119" t="s">
        <v>219</v>
      </c>
      <c r="C72" s="304" t="s">
        <v>220</v>
      </c>
      <c r="D72" s="114">
        <v>180200</v>
      </c>
      <c r="E72" s="104" t="s">
        <v>217</v>
      </c>
      <c r="F72" s="104" t="s">
        <v>212</v>
      </c>
      <c r="G72" s="120" t="s">
        <v>213</v>
      </c>
      <c r="H72" s="177" t="s">
        <v>218</v>
      </c>
      <c r="I72" s="341"/>
      <c r="K72" s="27"/>
      <c r="L72" s="27"/>
    </row>
    <row r="73" spans="1:12" ht="140.25" x14ac:dyDescent="0.2">
      <c r="A73" s="306" t="s">
        <v>2138</v>
      </c>
      <c r="B73" s="119" t="s">
        <v>221</v>
      </c>
      <c r="C73" s="304" t="s">
        <v>2139</v>
      </c>
      <c r="D73" s="114">
        <v>850000</v>
      </c>
      <c r="E73" s="177" t="s">
        <v>222</v>
      </c>
      <c r="F73" s="104" t="s">
        <v>177</v>
      </c>
      <c r="G73" s="120" t="s">
        <v>58</v>
      </c>
      <c r="H73" s="177" t="s">
        <v>178</v>
      </c>
      <c r="I73" s="341"/>
      <c r="K73" s="27"/>
      <c r="L73" s="27"/>
    </row>
    <row r="74" spans="1:12" ht="76.5" x14ac:dyDescent="0.2">
      <c r="A74" s="306" t="s">
        <v>2140</v>
      </c>
      <c r="B74" s="119" t="s">
        <v>223</v>
      </c>
      <c r="C74" s="304" t="s">
        <v>224</v>
      </c>
      <c r="D74" s="114">
        <v>100000</v>
      </c>
      <c r="E74" s="177" t="s">
        <v>225</v>
      </c>
      <c r="F74" s="104" t="s">
        <v>177</v>
      </c>
      <c r="G74" s="120" t="s">
        <v>58</v>
      </c>
      <c r="H74" s="177" t="s">
        <v>178</v>
      </c>
      <c r="I74" s="341"/>
      <c r="K74" s="27"/>
      <c r="L74" s="27"/>
    </row>
    <row r="75" spans="1:12" ht="127.5" x14ac:dyDescent="0.2">
      <c r="A75" s="306" t="s">
        <v>2141</v>
      </c>
      <c r="B75" s="119" t="s">
        <v>226</v>
      </c>
      <c r="C75" s="304" t="s">
        <v>2142</v>
      </c>
      <c r="D75" s="114">
        <v>1500000</v>
      </c>
      <c r="E75" s="177" t="s">
        <v>227</v>
      </c>
      <c r="F75" s="104" t="s">
        <v>177</v>
      </c>
      <c r="G75" s="120" t="s">
        <v>58</v>
      </c>
      <c r="H75" s="177" t="s">
        <v>178</v>
      </c>
      <c r="I75" s="341"/>
      <c r="K75" s="27"/>
      <c r="L75" s="27"/>
    </row>
    <row r="76" spans="1:12" ht="102" x14ac:dyDescent="0.2">
      <c r="A76" s="306" t="s">
        <v>2143</v>
      </c>
      <c r="B76" s="119" t="s">
        <v>228</v>
      </c>
      <c r="C76" s="304" t="s">
        <v>229</v>
      </c>
      <c r="D76" s="114">
        <v>50000</v>
      </c>
      <c r="E76" s="177" t="s">
        <v>230</v>
      </c>
      <c r="F76" s="104" t="s">
        <v>231</v>
      </c>
      <c r="G76" s="120" t="s">
        <v>58</v>
      </c>
      <c r="H76" s="177" t="s">
        <v>144</v>
      </c>
      <c r="I76" s="341"/>
      <c r="K76" s="27"/>
      <c r="L76" s="27"/>
    </row>
    <row r="77" spans="1:12" ht="76.5" x14ac:dyDescent="0.2">
      <c r="A77" s="306" t="s">
        <v>2144</v>
      </c>
      <c r="B77" s="119" t="s">
        <v>232</v>
      </c>
      <c r="C77" s="304" t="s">
        <v>233</v>
      </c>
      <c r="D77" s="114">
        <v>355067.35</v>
      </c>
      <c r="E77" s="177" t="s">
        <v>234</v>
      </c>
      <c r="F77" s="104" t="s">
        <v>184</v>
      </c>
      <c r="G77" s="120" t="s">
        <v>58</v>
      </c>
      <c r="H77" s="177" t="s">
        <v>178</v>
      </c>
      <c r="I77" s="341"/>
      <c r="K77" s="27"/>
      <c r="L77" s="27"/>
    </row>
    <row r="78" spans="1:12" ht="76.5" x14ac:dyDescent="0.2">
      <c r="A78" s="306" t="s">
        <v>2145</v>
      </c>
      <c r="B78" s="119" t="s">
        <v>235</v>
      </c>
      <c r="C78" s="304" t="s">
        <v>236</v>
      </c>
      <c r="D78" s="114">
        <v>500000</v>
      </c>
      <c r="E78" s="177" t="s">
        <v>237</v>
      </c>
      <c r="F78" s="104" t="s">
        <v>184</v>
      </c>
      <c r="G78" s="120" t="s">
        <v>58</v>
      </c>
      <c r="H78" s="177" t="s">
        <v>178</v>
      </c>
      <c r="I78" s="341"/>
      <c r="K78" s="27"/>
      <c r="L78" s="27"/>
    </row>
    <row r="79" spans="1:12" ht="114.75" x14ac:dyDescent="0.2">
      <c r="A79" s="306" t="s">
        <v>2146</v>
      </c>
      <c r="B79" s="119" t="s">
        <v>238</v>
      </c>
      <c r="C79" s="304" t="s">
        <v>2147</v>
      </c>
      <c r="D79" s="114">
        <v>1010000</v>
      </c>
      <c r="E79" s="177" t="s">
        <v>227</v>
      </c>
      <c r="F79" s="104" t="s">
        <v>184</v>
      </c>
      <c r="G79" s="120" t="s">
        <v>58</v>
      </c>
      <c r="H79" s="177" t="s">
        <v>178</v>
      </c>
      <c r="I79" s="342"/>
      <c r="K79" s="27"/>
      <c r="L79" s="27"/>
    </row>
    <row r="80" spans="1:12" ht="76.5" x14ac:dyDescent="0.2">
      <c r="A80" s="306" t="s">
        <v>2148</v>
      </c>
      <c r="B80" s="119" t="s">
        <v>239</v>
      </c>
      <c r="C80" s="304" t="s">
        <v>240</v>
      </c>
      <c r="D80" s="114">
        <v>283616.61</v>
      </c>
      <c r="E80" s="177" t="s">
        <v>241</v>
      </c>
      <c r="F80" s="104" t="s">
        <v>242</v>
      </c>
      <c r="G80" s="120" t="s">
        <v>58</v>
      </c>
      <c r="H80" s="177" t="s">
        <v>178</v>
      </c>
      <c r="I80" s="341"/>
      <c r="K80" s="27"/>
      <c r="L80" s="27"/>
    </row>
    <row r="81" spans="1:12" ht="76.5" x14ac:dyDescent="0.2">
      <c r="A81" s="306" t="s">
        <v>2149</v>
      </c>
      <c r="B81" s="119">
        <v>43091</v>
      </c>
      <c r="C81" s="304" t="s">
        <v>2150</v>
      </c>
      <c r="D81" s="114">
        <v>1585179.75</v>
      </c>
      <c r="E81" s="177" t="s">
        <v>243</v>
      </c>
      <c r="F81" s="104" t="s">
        <v>242</v>
      </c>
      <c r="G81" s="120" t="s">
        <v>58</v>
      </c>
      <c r="H81" s="177" t="s">
        <v>178</v>
      </c>
      <c r="I81" s="341"/>
      <c r="K81" s="27"/>
      <c r="L81" s="27"/>
    </row>
    <row r="82" spans="1:12" ht="76.5" x14ac:dyDescent="0.2">
      <c r="A82" s="306" t="s">
        <v>2151</v>
      </c>
      <c r="B82" s="119" t="s">
        <v>244</v>
      </c>
      <c r="C82" s="304" t="s">
        <v>1237</v>
      </c>
      <c r="D82" s="114">
        <v>305555.56</v>
      </c>
      <c r="E82" s="177" t="s">
        <v>245</v>
      </c>
      <c r="F82" s="104" t="s">
        <v>242</v>
      </c>
      <c r="G82" s="120" t="s">
        <v>58</v>
      </c>
      <c r="H82" s="177" t="s">
        <v>178</v>
      </c>
      <c r="I82" s="341"/>
      <c r="K82" s="27"/>
      <c r="L82" s="27"/>
    </row>
    <row r="83" spans="1:12" ht="76.5" x14ac:dyDescent="0.2">
      <c r="A83" s="306" t="s">
        <v>2152</v>
      </c>
      <c r="B83" s="119" t="s">
        <v>239</v>
      </c>
      <c r="C83" s="304" t="s">
        <v>2153</v>
      </c>
      <c r="D83" s="114">
        <v>1447628.96</v>
      </c>
      <c r="E83" s="177" t="s">
        <v>246</v>
      </c>
      <c r="F83" s="104" t="s">
        <v>242</v>
      </c>
      <c r="G83" s="120" t="s">
        <v>58</v>
      </c>
      <c r="H83" s="177" t="s">
        <v>178</v>
      </c>
      <c r="I83" s="341"/>
      <c r="K83" s="27"/>
      <c r="L83" s="27"/>
    </row>
    <row r="84" spans="1:12" ht="76.5" x14ac:dyDescent="0.2">
      <c r="A84" s="306" t="s">
        <v>2154</v>
      </c>
      <c r="B84" s="119" t="s">
        <v>247</v>
      </c>
      <c r="C84" s="304" t="s">
        <v>248</v>
      </c>
      <c r="D84" s="114">
        <v>256619.95</v>
      </c>
      <c r="E84" s="177" t="s">
        <v>245</v>
      </c>
      <c r="F84" s="104" t="s">
        <v>249</v>
      </c>
      <c r="G84" s="120" t="s">
        <v>58</v>
      </c>
      <c r="H84" s="177" t="s">
        <v>178</v>
      </c>
      <c r="I84" s="341"/>
      <c r="K84" s="27"/>
      <c r="L84" s="27"/>
    </row>
    <row r="85" spans="1:12" ht="76.5" x14ac:dyDescent="0.2">
      <c r="A85" s="306" t="s">
        <v>2155</v>
      </c>
      <c r="B85" s="119" t="s">
        <v>239</v>
      </c>
      <c r="C85" s="304" t="s">
        <v>250</v>
      </c>
      <c r="D85" s="114">
        <v>369541.71</v>
      </c>
      <c r="E85" s="177" t="s">
        <v>241</v>
      </c>
      <c r="F85" s="104" t="s">
        <v>249</v>
      </c>
      <c r="G85" s="120" t="s">
        <v>58</v>
      </c>
      <c r="H85" s="177" t="s">
        <v>178</v>
      </c>
      <c r="I85" s="341"/>
      <c r="K85" s="27"/>
      <c r="L85" s="27"/>
    </row>
    <row r="86" spans="1:12" ht="114.75" x14ac:dyDescent="0.2">
      <c r="A86" s="306" t="s">
        <v>2156</v>
      </c>
      <c r="B86" s="119" t="s">
        <v>232</v>
      </c>
      <c r="C86" s="304" t="s">
        <v>2157</v>
      </c>
      <c r="D86" s="114">
        <v>376962.53</v>
      </c>
      <c r="E86" s="177" t="s">
        <v>251</v>
      </c>
      <c r="F86" s="104" t="s">
        <v>242</v>
      </c>
      <c r="G86" s="120" t="s">
        <v>58</v>
      </c>
      <c r="H86" s="177" t="s">
        <v>178</v>
      </c>
      <c r="I86" s="341"/>
      <c r="K86" s="27"/>
      <c r="L86" s="27"/>
    </row>
    <row r="87" spans="1:12" ht="76.5" x14ac:dyDescent="0.2">
      <c r="A87" s="306" t="s">
        <v>2158</v>
      </c>
      <c r="B87" s="119" t="s">
        <v>252</v>
      </c>
      <c r="C87" s="304" t="s">
        <v>2159</v>
      </c>
      <c r="D87" s="114">
        <v>2167228.61</v>
      </c>
      <c r="E87" s="177" t="s">
        <v>253</v>
      </c>
      <c r="F87" s="104" t="s">
        <v>242</v>
      </c>
      <c r="G87" s="120" t="s">
        <v>58</v>
      </c>
      <c r="H87" s="177" t="s">
        <v>178</v>
      </c>
      <c r="I87" s="341"/>
      <c r="K87" s="27"/>
      <c r="L87" s="27"/>
    </row>
    <row r="88" spans="1:12" ht="102" x14ac:dyDescent="0.2">
      <c r="A88" s="306" t="s">
        <v>2160</v>
      </c>
      <c r="B88" s="119" t="s">
        <v>254</v>
      </c>
      <c r="C88" s="304" t="s">
        <v>2161</v>
      </c>
      <c r="D88" s="114">
        <v>1000000</v>
      </c>
      <c r="E88" s="177" t="s">
        <v>255</v>
      </c>
      <c r="F88" s="104" t="s">
        <v>242</v>
      </c>
      <c r="G88" s="120" t="s">
        <v>58</v>
      </c>
      <c r="H88" s="177" t="s">
        <v>178</v>
      </c>
      <c r="I88" s="341"/>
      <c r="K88" s="27"/>
      <c r="L88" s="27"/>
    </row>
    <row r="89" spans="1:12" ht="76.5" x14ac:dyDescent="0.2">
      <c r="A89" s="306" t="s">
        <v>2162</v>
      </c>
      <c r="B89" s="119" t="s">
        <v>254</v>
      </c>
      <c r="C89" s="304" t="s">
        <v>1238</v>
      </c>
      <c r="D89" s="114">
        <v>1000000</v>
      </c>
      <c r="E89" s="177" t="s">
        <v>256</v>
      </c>
      <c r="F89" s="104" t="s">
        <v>242</v>
      </c>
      <c r="G89" s="120" t="s">
        <v>257</v>
      </c>
      <c r="H89" s="177" t="s">
        <v>178</v>
      </c>
      <c r="I89" s="341"/>
      <c r="K89" s="27"/>
      <c r="L89" s="27"/>
    </row>
    <row r="90" spans="1:12" ht="76.5" x14ac:dyDescent="0.2">
      <c r="A90" s="306" t="s">
        <v>2163</v>
      </c>
      <c r="B90" s="119" t="s">
        <v>258</v>
      </c>
      <c r="C90" s="304" t="s">
        <v>259</v>
      </c>
      <c r="D90" s="114">
        <v>207533.52</v>
      </c>
      <c r="E90" s="177" t="s">
        <v>260</v>
      </c>
      <c r="F90" s="104" t="s">
        <v>242</v>
      </c>
      <c r="G90" s="120" t="s">
        <v>58</v>
      </c>
      <c r="H90" s="177" t="s">
        <v>178</v>
      </c>
      <c r="I90" s="341"/>
      <c r="K90" s="27"/>
      <c r="L90" s="27"/>
    </row>
    <row r="91" spans="1:12" ht="51" x14ac:dyDescent="0.2">
      <c r="A91" s="355" t="s">
        <v>2164</v>
      </c>
      <c r="B91" s="356" t="s">
        <v>2165</v>
      </c>
      <c r="C91" s="305" t="s">
        <v>2166</v>
      </c>
      <c r="D91" s="357">
        <v>550000</v>
      </c>
      <c r="E91" s="351" t="s">
        <v>261</v>
      </c>
      <c r="F91" s="214" t="s">
        <v>262</v>
      </c>
      <c r="G91" s="358" t="s">
        <v>58</v>
      </c>
      <c r="H91" s="351" t="s">
        <v>263</v>
      </c>
      <c r="I91" s="341"/>
      <c r="K91" s="27"/>
      <c r="L91" s="27"/>
    </row>
    <row r="92" spans="1:12" ht="51" x14ac:dyDescent="0.2">
      <c r="A92" s="306" t="s">
        <v>2167</v>
      </c>
      <c r="B92" s="117" t="s">
        <v>264</v>
      </c>
      <c r="C92" s="304" t="s">
        <v>265</v>
      </c>
      <c r="D92" s="114">
        <v>500000</v>
      </c>
      <c r="E92" s="104" t="s">
        <v>1445</v>
      </c>
      <c r="F92" s="104" t="s">
        <v>266</v>
      </c>
      <c r="G92" s="120" t="s">
        <v>58</v>
      </c>
      <c r="H92" s="177" t="s">
        <v>267</v>
      </c>
      <c r="I92" s="341"/>
      <c r="K92" s="27"/>
      <c r="L92" s="27"/>
    </row>
    <row r="93" spans="1:12" ht="76.5" x14ac:dyDescent="0.2">
      <c r="A93" s="306" t="s">
        <v>2168</v>
      </c>
      <c r="B93" s="119" t="s">
        <v>268</v>
      </c>
      <c r="C93" s="304" t="s">
        <v>269</v>
      </c>
      <c r="D93" s="114">
        <v>500000</v>
      </c>
      <c r="E93" s="177" t="s">
        <v>270</v>
      </c>
      <c r="F93" s="104" t="s">
        <v>242</v>
      </c>
      <c r="G93" s="120" t="s">
        <v>58</v>
      </c>
      <c r="H93" s="177" t="s">
        <v>178</v>
      </c>
      <c r="I93" s="341"/>
      <c r="K93" s="27"/>
      <c r="L93" s="27"/>
    </row>
    <row r="94" spans="1:12" ht="76.5" x14ac:dyDescent="0.2">
      <c r="A94" s="306" t="s">
        <v>2169</v>
      </c>
      <c r="B94" s="119" t="s">
        <v>2170</v>
      </c>
      <c r="C94" s="304" t="s">
        <v>271</v>
      </c>
      <c r="D94" s="114">
        <v>381594.62</v>
      </c>
      <c r="E94" s="177" t="s">
        <v>272</v>
      </c>
      <c r="F94" s="104" t="s">
        <v>242</v>
      </c>
      <c r="G94" s="120" t="s">
        <v>58</v>
      </c>
      <c r="H94" s="177" t="s">
        <v>178</v>
      </c>
      <c r="I94" s="341"/>
      <c r="K94" s="27"/>
      <c r="L94" s="27"/>
    </row>
    <row r="95" spans="1:12" ht="76.5" x14ac:dyDescent="0.2">
      <c r="A95" s="306" t="s">
        <v>2171</v>
      </c>
      <c r="B95" s="119" t="s">
        <v>273</v>
      </c>
      <c r="C95" s="304" t="s">
        <v>274</v>
      </c>
      <c r="D95" s="114">
        <v>500000</v>
      </c>
      <c r="E95" s="177" t="s">
        <v>275</v>
      </c>
      <c r="F95" s="104" t="s">
        <v>242</v>
      </c>
      <c r="G95" s="120" t="s">
        <v>58</v>
      </c>
      <c r="H95" s="177" t="s">
        <v>178</v>
      </c>
      <c r="I95" s="341"/>
      <c r="K95" s="27"/>
      <c r="L95" s="27"/>
    </row>
    <row r="96" spans="1:12" ht="76.5" x14ac:dyDescent="0.2">
      <c r="A96" s="306" t="s">
        <v>2172</v>
      </c>
      <c r="B96" s="119" t="s">
        <v>273</v>
      </c>
      <c r="C96" s="304" t="s">
        <v>2173</v>
      </c>
      <c r="D96" s="114">
        <v>400000</v>
      </c>
      <c r="E96" s="177" t="s">
        <v>276</v>
      </c>
      <c r="F96" s="104" t="s">
        <v>242</v>
      </c>
      <c r="G96" s="120" t="s">
        <v>58</v>
      </c>
      <c r="H96" s="177" t="s">
        <v>178</v>
      </c>
      <c r="I96" s="341"/>
      <c r="K96" s="27"/>
      <c r="L96" s="27"/>
    </row>
    <row r="97" spans="1:12" ht="25.5" x14ac:dyDescent="0.2">
      <c r="A97" s="306" t="s">
        <v>2174</v>
      </c>
      <c r="B97" s="159" t="s">
        <v>277</v>
      </c>
      <c r="C97" s="359" t="s">
        <v>278</v>
      </c>
      <c r="D97" s="322">
        <v>500000</v>
      </c>
      <c r="E97" s="175" t="s">
        <v>279</v>
      </c>
      <c r="F97" s="195" t="s">
        <v>280</v>
      </c>
      <c r="G97" s="360" t="s">
        <v>58</v>
      </c>
      <c r="H97" s="175" t="s">
        <v>281</v>
      </c>
      <c r="I97" s="343"/>
      <c r="K97" s="27"/>
      <c r="L97" s="27"/>
    </row>
    <row r="98" spans="1:12" ht="25.5" x14ac:dyDescent="0.2">
      <c r="A98" s="306" t="s">
        <v>2175</v>
      </c>
      <c r="B98" s="119" t="s">
        <v>282</v>
      </c>
      <c r="C98" s="304" t="s">
        <v>1239</v>
      </c>
      <c r="D98" s="114">
        <v>500000</v>
      </c>
      <c r="E98" s="177" t="s">
        <v>283</v>
      </c>
      <c r="F98" s="104" t="s">
        <v>280</v>
      </c>
      <c r="G98" s="120" t="s">
        <v>58</v>
      </c>
      <c r="H98" s="177" t="s">
        <v>284</v>
      </c>
      <c r="I98" s="341"/>
      <c r="K98" s="27"/>
      <c r="L98" s="27"/>
    </row>
    <row r="99" spans="1:12" ht="51" x14ac:dyDescent="0.2">
      <c r="A99" s="306" t="s">
        <v>2176</v>
      </c>
      <c r="B99" s="356" t="s">
        <v>285</v>
      </c>
      <c r="C99" s="304" t="s">
        <v>286</v>
      </c>
      <c r="D99" s="114">
        <v>1000000</v>
      </c>
      <c r="E99" s="177" t="s">
        <v>287</v>
      </c>
      <c r="F99" s="104" t="s">
        <v>288</v>
      </c>
      <c r="G99" s="120" t="s">
        <v>58</v>
      </c>
      <c r="H99" s="177" t="s">
        <v>289</v>
      </c>
      <c r="I99" s="341"/>
      <c r="K99" s="27"/>
      <c r="L99" s="27"/>
    </row>
    <row r="100" spans="1:12" ht="89.25" x14ac:dyDescent="0.2">
      <c r="A100" s="306" t="s">
        <v>2177</v>
      </c>
      <c r="B100" s="119" t="s">
        <v>290</v>
      </c>
      <c r="C100" s="304" t="s">
        <v>291</v>
      </c>
      <c r="D100" s="114">
        <v>50000</v>
      </c>
      <c r="E100" s="177" t="s">
        <v>292</v>
      </c>
      <c r="F100" s="104" t="s">
        <v>293</v>
      </c>
      <c r="G100" s="120" t="s">
        <v>58</v>
      </c>
      <c r="H100" s="177" t="s">
        <v>144</v>
      </c>
      <c r="I100" s="341"/>
      <c r="K100" s="27"/>
      <c r="L100" s="27"/>
    </row>
    <row r="101" spans="1:12" ht="102" x14ac:dyDescent="0.2">
      <c r="A101" s="306" t="s">
        <v>2178</v>
      </c>
      <c r="B101" s="119" t="s">
        <v>294</v>
      </c>
      <c r="C101" s="304" t="s">
        <v>295</v>
      </c>
      <c r="D101" s="114">
        <v>10976.25</v>
      </c>
      <c r="E101" s="177" t="s">
        <v>296</v>
      </c>
      <c r="F101" s="104" t="s">
        <v>2179</v>
      </c>
      <c r="G101" s="120" t="s">
        <v>58</v>
      </c>
      <c r="H101" s="177" t="s">
        <v>297</v>
      </c>
      <c r="I101" s="341"/>
      <c r="K101" s="27"/>
      <c r="L101" s="27"/>
    </row>
    <row r="102" spans="1:12" ht="63.75" x14ac:dyDescent="0.2">
      <c r="A102" s="306" t="s">
        <v>2180</v>
      </c>
      <c r="B102" s="119" t="s">
        <v>298</v>
      </c>
      <c r="C102" s="304" t="s">
        <v>299</v>
      </c>
      <c r="D102" s="114">
        <v>1000000</v>
      </c>
      <c r="E102" s="177" t="s">
        <v>279</v>
      </c>
      <c r="F102" s="104" t="s">
        <v>300</v>
      </c>
      <c r="G102" s="120" t="s">
        <v>58</v>
      </c>
      <c r="H102" s="177" t="s">
        <v>301</v>
      </c>
      <c r="I102" s="341"/>
      <c r="K102" s="27"/>
      <c r="L102" s="27"/>
    </row>
    <row r="103" spans="1:12" ht="63.75" x14ac:dyDescent="0.2">
      <c r="A103" s="306" t="s">
        <v>2181</v>
      </c>
      <c r="B103" s="119" t="s">
        <v>302</v>
      </c>
      <c r="C103" s="304" t="s">
        <v>303</v>
      </c>
      <c r="D103" s="114">
        <v>538520</v>
      </c>
      <c r="E103" s="177" t="s">
        <v>304</v>
      </c>
      <c r="F103" s="104" t="s">
        <v>305</v>
      </c>
      <c r="G103" s="120" t="s">
        <v>58</v>
      </c>
      <c r="H103" s="177" t="s">
        <v>306</v>
      </c>
      <c r="I103" s="341"/>
      <c r="K103" s="27"/>
      <c r="L103" s="27"/>
    </row>
    <row r="104" spans="1:12" ht="102" x14ac:dyDescent="0.2">
      <c r="A104" s="306" t="s">
        <v>2182</v>
      </c>
      <c r="B104" s="119" t="s">
        <v>307</v>
      </c>
      <c r="C104" s="304" t="s">
        <v>308</v>
      </c>
      <c r="D104" s="114">
        <v>20000</v>
      </c>
      <c r="E104" s="177" t="s">
        <v>309</v>
      </c>
      <c r="F104" s="104" t="s">
        <v>310</v>
      </c>
      <c r="G104" s="120" t="s">
        <v>58</v>
      </c>
      <c r="H104" s="177" t="s">
        <v>306</v>
      </c>
      <c r="I104" s="341"/>
      <c r="K104" s="27"/>
      <c r="L104" s="27"/>
    </row>
    <row r="105" spans="1:12" ht="102" x14ac:dyDescent="0.2">
      <c r="A105" s="306" t="s">
        <v>2183</v>
      </c>
      <c r="B105" s="119" t="s">
        <v>307</v>
      </c>
      <c r="C105" s="304" t="s">
        <v>311</v>
      </c>
      <c r="D105" s="114">
        <v>50000</v>
      </c>
      <c r="E105" s="177" t="s">
        <v>312</v>
      </c>
      <c r="F105" s="104" t="s">
        <v>313</v>
      </c>
      <c r="G105" s="120" t="s">
        <v>58</v>
      </c>
      <c r="H105" s="177" t="s">
        <v>306</v>
      </c>
      <c r="I105" s="341"/>
      <c r="K105" s="27"/>
      <c r="L105" s="27"/>
    </row>
    <row r="106" spans="1:12" ht="114.75" x14ac:dyDescent="0.2">
      <c r="A106" s="306" t="s">
        <v>2184</v>
      </c>
      <c r="B106" s="117" t="s">
        <v>314</v>
      </c>
      <c r="C106" s="304" t="s">
        <v>2185</v>
      </c>
      <c r="D106" s="114">
        <v>301198.98</v>
      </c>
      <c r="E106" s="177" t="s">
        <v>315</v>
      </c>
      <c r="F106" s="104" t="s">
        <v>316</v>
      </c>
      <c r="G106" s="120" t="s">
        <v>58</v>
      </c>
      <c r="H106" s="104" t="s">
        <v>317</v>
      </c>
      <c r="I106" s="341"/>
      <c r="K106" s="27"/>
      <c r="L106" s="27"/>
    </row>
    <row r="107" spans="1:12" ht="51" x14ac:dyDescent="0.2">
      <c r="A107" s="306" t="s">
        <v>2186</v>
      </c>
      <c r="B107" s="119" t="s">
        <v>318</v>
      </c>
      <c r="C107" s="304" t="s">
        <v>319</v>
      </c>
      <c r="D107" s="114">
        <v>200000</v>
      </c>
      <c r="E107" s="177" t="s">
        <v>283</v>
      </c>
      <c r="F107" s="104" t="s">
        <v>2187</v>
      </c>
      <c r="G107" s="120" t="s">
        <v>58</v>
      </c>
      <c r="H107" s="177" t="s">
        <v>320</v>
      </c>
      <c r="I107" s="341"/>
      <c r="K107" s="27"/>
      <c r="L107" s="27"/>
    </row>
    <row r="108" spans="1:12" ht="51" x14ac:dyDescent="0.2">
      <c r="A108" s="306" t="s">
        <v>2188</v>
      </c>
      <c r="B108" s="119" t="s">
        <v>318</v>
      </c>
      <c r="C108" s="304" t="s">
        <v>321</v>
      </c>
      <c r="D108" s="114">
        <v>150000</v>
      </c>
      <c r="E108" s="177" t="s">
        <v>283</v>
      </c>
      <c r="F108" s="104" t="s">
        <v>322</v>
      </c>
      <c r="G108" s="120" t="s">
        <v>58</v>
      </c>
      <c r="H108" s="177" t="s">
        <v>320</v>
      </c>
      <c r="I108" s="341"/>
      <c r="K108" s="27"/>
      <c r="L108" s="27"/>
    </row>
    <row r="109" spans="1:12" ht="51" x14ac:dyDescent="0.2">
      <c r="A109" s="306" t="s">
        <v>2189</v>
      </c>
      <c r="B109" s="119" t="s">
        <v>318</v>
      </c>
      <c r="C109" s="304" t="s">
        <v>323</v>
      </c>
      <c r="D109" s="114">
        <v>200000</v>
      </c>
      <c r="E109" s="177" t="s">
        <v>283</v>
      </c>
      <c r="F109" s="104" t="s">
        <v>324</v>
      </c>
      <c r="G109" s="120" t="s">
        <v>58</v>
      </c>
      <c r="H109" s="177" t="s">
        <v>325</v>
      </c>
      <c r="I109" s="341"/>
      <c r="K109" s="27"/>
      <c r="L109" s="27"/>
    </row>
    <row r="110" spans="1:12" ht="63.75" x14ac:dyDescent="0.2">
      <c r="A110" s="306" t="s">
        <v>2190</v>
      </c>
      <c r="B110" s="119" t="s">
        <v>318</v>
      </c>
      <c r="C110" s="304" t="s">
        <v>326</v>
      </c>
      <c r="D110" s="114">
        <v>200000</v>
      </c>
      <c r="E110" s="177" t="s">
        <v>283</v>
      </c>
      <c r="F110" s="104" t="s">
        <v>327</v>
      </c>
      <c r="G110" s="120" t="s">
        <v>58</v>
      </c>
      <c r="H110" s="177" t="s">
        <v>320</v>
      </c>
      <c r="I110" s="341"/>
      <c r="K110" s="27"/>
      <c r="L110" s="27"/>
    </row>
    <row r="111" spans="1:12" ht="63.75" x14ac:dyDescent="0.2">
      <c r="A111" s="306" t="s">
        <v>2191</v>
      </c>
      <c r="B111" s="119" t="s">
        <v>318</v>
      </c>
      <c r="C111" s="304" t="s">
        <v>328</v>
      </c>
      <c r="D111" s="114">
        <v>200000</v>
      </c>
      <c r="E111" s="177" t="s">
        <v>283</v>
      </c>
      <c r="F111" s="104" t="s">
        <v>329</v>
      </c>
      <c r="G111" s="120" t="s">
        <v>58</v>
      </c>
      <c r="H111" s="177" t="s">
        <v>330</v>
      </c>
      <c r="I111" s="341"/>
      <c r="K111" s="27"/>
      <c r="L111" s="27"/>
    </row>
    <row r="112" spans="1:12" ht="38.25" x14ac:dyDescent="0.2">
      <c r="A112" s="466" t="s">
        <v>2192</v>
      </c>
      <c r="B112" s="494" t="s">
        <v>331</v>
      </c>
      <c r="C112" s="361" t="s">
        <v>2193</v>
      </c>
      <c r="D112" s="362">
        <v>100000</v>
      </c>
      <c r="E112" s="363" t="s">
        <v>2194</v>
      </c>
      <c r="F112" s="484" t="s">
        <v>332</v>
      </c>
      <c r="G112" s="522" t="s">
        <v>58</v>
      </c>
      <c r="H112" s="459" t="s">
        <v>333</v>
      </c>
      <c r="I112" s="524"/>
      <c r="K112" s="27"/>
      <c r="L112" s="27"/>
    </row>
    <row r="113" spans="1:12" ht="12.75" customHeight="1" x14ac:dyDescent="0.2">
      <c r="A113" s="466"/>
      <c r="B113" s="517"/>
      <c r="C113" s="364" t="s">
        <v>2195</v>
      </c>
      <c r="D113" s="365">
        <v>50000</v>
      </c>
      <c r="E113" s="366" t="s">
        <v>2196</v>
      </c>
      <c r="F113" s="484"/>
      <c r="G113" s="523"/>
      <c r="H113" s="459"/>
      <c r="I113" s="525"/>
      <c r="K113" s="27"/>
      <c r="L113" s="27"/>
    </row>
    <row r="114" spans="1:12" ht="25.5" x14ac:dyDescent="0.2">
      <c r="A114" s="466"/>
      <c r="B114" s="517"/>
      <c r="C114" s="364" t="s">
        <v>2197</v>
      </c>
      <c r="D114" s="365">
        <v>10000</v>
      </c>
      <c r="E114" s="527" t="s">
        <v>2198</v>
      </c>
      <c r="F114" s="484"/>
      <c r="G114" s="523"/>
      <c r="H114" s="459"/>
      <c r="I114" s="525"/>
      <c r="K114" s="27"/>
      <c r="L114" s="27"/>
    </row>
    <row r="115" spans="1:12" ht="25.5" x14ac:dyDescent="0.2">
      <c r="A115" s="466"/>
      <c r="B115" s="517"/>
      <c r="C115" s="367" t="s">
        <v>2199</v>
      </c>
      <c r="D115" s="368">
        <v>10000</v>
      </c>
      <c r="E115" s="437"/>
      <c r="F115" s="484"/>
      <c r="G115" s="523"/>
      <c r="H115" s="459"/>
      <c r="I115" s="526"/>
      <c r="K115" s="27"/>
      <c r="L115" s="27"/>
    </row>
    <row r="116" spans="1:12" x14ac:dyDescent="0.2">
      <c r="A116" s="528" t="s">
        <v>2200</v>
      </c>
      <c r="B116" s="486" t="s">
        <v>334</v>
      </c>
      <c r="C116" s="369" t="s">
        <v>2201</v>
      </c>
      <c r="D116" s="370">
        <v>1000000</v>
      </c>
      <c r="E116" s="470" t="s">
        <v>335</v>
      </c>
      <c r="F116" s="463" t="s">
        <v>177</v>
      </c>
      <c r="G116" s="463" t="s">
        <v>58</v>
      </c>
      <c r="H116" s="497" t="s">
        <v>336</v>
      </c>
      <c r="I116" s="491"/>
      <c r="K116" s="27"/>
      <c r="L116" s="27"/>
    </row>
    <row r="117" spans="1:12" ht="12.75" customHeight="1" x14ac:dyDescent="0.2">
      <c r="A117" s="528"/>
      <c r="B117" s="486"/>
      <c r="C117" s="374" t="s">
        <v>2202</v>
      </c>
      <c r="D117" s="375">
        <v>500000</v>
      </c>
      <c r="E117" s="470"/>
      <c r="F117" s="463"/>
      <c r="G117" s="463"/>
      <c r="H117" s="498"/>
      <c r="I117" s="492"/>
      <c r="K117" s="27"/>
      <c r="L117" s="27"/>
    </row>
    <row r="118" spans="1:12" x14ac:dyDescent="0.2">
      <c r="A118" s="528"/>
      <c r="B118" s="486"/>
      <c r="C118" s="374" t="s">
        <v>2203</v>
      </c>
      <c r="D118" s="375">
        <v>100000</v>
      </c>
      <c r="E118" s="470"/>
      <c r="F118" s="463"/>
      <c r="G118" s="463"/>
      <c r="H118" s="498"/>
      <c r="I118" s="492"/>
      <c r="K118" s="27"/>
      <c r="L118" s="27"/>
    </row>
    <row r="119" spans="1:12" x14ac:dyDescent="0.2">
      <c r="A119" s="528"/>
      <c r="B119" s="486"/>
      <c r="C119" s="374" t="s">
        <v>2204</v>
      </c>
      <c r="D119" s="375">
        <v>100000</v>
      </c>
      <c r="E119" s="470"/>
      <c r="F119" s="463"/>
      <c r="G119" s="463"/>
      <c r="H119" s="498"/>
      <c r="I119" s="492"/>
      <c r="K119" s="27"/>
      <c r="L119" s="27"/>
    </row>
    <row r="120" spans="1:12" ht="25.5" x14ac:dyDescent="0.2">
      <c r="A120" s="528"/>
      <c r="B120" s="486"/>
      <c r="C120" s="219" t="s">
        <v>2205</v>
      </c>
      <c r="D120" s="376">
        <v>100000</v>
      </c>
      <c r="E120" s="470"/>
      <c r="F120" s="463"/>
      <c r="G120" s="463"/>
      <c r="H120" s="498"/>
      <c r="I120" s="493"/>
      <c r="K120" s="27"/>
      <c r="L120" s="27"/>
    </row>
    <row r="121" spans="1:12" ht="63.75" x14ac:dyDescent="0.2">
      <c r="A121" s="306" t="s">
        <v>2206</v>
      </c>
      <c r="B121" s="119" t="s">
        <v>337</v>
      </c>
      <c r="C121" s="304" t="s">
        <v>2207</v>
      </c>
      <c r="D121" s="114">
        <v>50000</v>
      </c>
      <c r="E121" s="177" t="s">
        <v>338</v>
      </c>
      <c r="F121" s="104" t="s">
        <v>339</v>
      </c>
      <c r="G121" s="304" t="s">
        <v>58</v>
      </c>
      <c r="H121" s="120"/>
      <c r="I121" s="341"/>
      <c r="K121" s="27"/>
      <c r="L121" s="27"/>
    </row>
    <row r="122" spans="1:12" ht="25.5" x14ac:dyDescent="0.2">
      <c r="A122" s="306" t="s">
        <v>2208</v>
      </c>
      <c r="B122" s="119" t="s">
        <v>337</v>
      </c>
      <c r="C122" s="304" t="s">
        <v>2209</v>
      </c>
      <c r="D122" s="114">
        <v>292000</v>
      </c>
      <c r="E122" s="177" t="s">
        <v>338</v>
      </c>
      <c r="F122" s="104" t="s">
        <v>340</v>
      </c>
      <c r="G122" s="104" t="s">
        <v>58</v>
      </c>
      <c r="H122" s="120" t="s">
        <v>336</v>
      </c>
      <c r="I122" s="341"/>
      <c r="K122" s="27"/>
      <c r="L122" s="27"/>
    </row>
    <row r="123" spans="1:12" x14ac:dyDescent="0.2">
      <c r="A123" s="499" t="s">
        <v>2210</v>
      </c>
      <c r="B123" s="486" t="s">
        <v>337</v>
      </c>
      <c r="C123" s="374" t="s">
        <v>2211</v>
      </c>
      <c r="D123" s="370">
        <v>100000</v>
      </c>
      <c r="E123" s="470" t="s">
        <v>341</v>
      </c>
      <c r="F123" s="463" t="s">
        <v>342</v>
      </c>
      <c r="G123" s="463" t="s">
        <v>58</v>
      </c>
      <c r="H123" s="500" t="s">
        <v>343</v>
      </c>
      <c r="I123" s="491"/>
      <c r="K123" s="27"/>
      <c r="L123" s="27"/>
    </row>
    <row r="124" spans="1:12" ht="12.75" customHeight="1" x14ac:dyDescent="0.2">
      <c r="A124" s="474"/>
      <c r="B124" s="486"/>
      <c r="C124" s="374" t="s">
        <v>2212</v>
      </c>
      <c r="D124" s="376">
        <v>100000</v>
      </c>
      <c r="E124" s="470"/>
      <c r="F124" s="463"/>
      <c r="G124" s="463"/>
      <c r="H124" s="458"/>
      <c r="I124" s="493"/>
      <c r="K124" s="27"/>
      <c r="L124" s="27"/>
    </row>
    <row r="125" spans="1:12" x14ac:dyDescent="0.2">
      <c r="A125" s="485" t="s">
        <v>2213</v>
      </c>
      <c r="B125" s="486" t="s">
        <v>344</v>
      </c>
      <c r="C125" s="378" t="s">
        <v>345</v>
      </c>
      <c r="D125" s="370">
        <v>500000</v>
      </c>
      <c r="E125" s="470" t="s">
        <v>346</v>
      </c>
      <c r="F125" s="463" t="s">
        <v>242</v>
      </c>
      <c r="G125" s="463" t="s">
        <v>58</v>
      </c>
      <c r="H125" s="446" t="s">
        <v>347</v>
      </c>
      <c r="I125" s="491"/>
      <c r="K125" s="27"/>
      <c r="L125" s="27"/>
    </row>
    <row r="126" spans="1:12" ht="12.75" customHeight="1" x14ac:dyDescent="0.2">
      <c r="A126" s="485"/>
      <c r="B126" s="486"/>
      <c r="C126" s="379" t="s">
        <v>348</v>
      </c>
      <c r="D126" s="375">
        <v>1000000</v>
      </c>
      <c r="E126" s="470"/>
      <c r="F126" s="463"/>
      <c r="G126" s="463"/>
      <c r="H126" s="448"/>
      <c r="I126" s="492"/>
      <c r="K126" s="27"/>
      <c r="L126" s="27"/>
    </row>
    <row r="127" spans="1:12" x14ac:dyDescent="0.2">
      <c r="A127" s="485"/>
      <c r="B127" s="486"/>
      <c r="C127" s="379" t="s">
        <v>349</v>
      </c>
      <c r="D127" s="375">
        <v>1000000</v>
      </c>
      <c r="E127" s="470"/>
      <c r="F127" s="463"/>
      <c r="G127" s="463"/>
      <c r="H127" s="448"/>
      <c r="I127" s="492"/>
      <c r="K127" s="27"/>
      <c r="L127" s="27"/>
    </row>
    <row r="128" spans="1:12" x14ac:dyDescent="0.2">
      <c r="A128" s="485"/>
      <c r="B128" s="486"/>
      <c r="C128" s="320" t="s">
        <v>350</v>
      </c>
      <c r="D128" s="376">
        <v>1000000</v>
      </c>
      <c r="E128" s="470"/>
      <c r="F128" s="463"/>
      <c r="G128" s="463"/>
      <c r="H128" s="471"/>
      <c r="I128" s="493"/>
      <c r="K128" s="27"/>
      <c r="L128" s="27"/>
    </row>
    <row r="129" spans="1:12" x14ac:dyDescent="0.2">
      <c r="A129" s="498" t="s">
        <v>2214</v>
      </c>
      <c r="B129" s="486" t="s">
        <v>352</v>
      </c>
      <c r="C129" s="380" t="s">
        <v>353</v>
      </c>
      <c r="D129" s="370">
        <v>10000</v>
      </c>
      <c r="E129" s="470" t="s">
        <v>1240</v>
      </c>
      <c r="F129" s="463" t="s">
        <v>354</v>
      </c>
      <c r="G129" s="463" t="s">
        <v>58</v>
      </c>
      <c r="H129" s="446" t="s">
        <v>325</v>
      </c>
      <c r="I129" s="495"/>
      <c r="K129" s="27"/>
      <c r="L129" s="27"/>
    </row>
    <row r="130" spans="1:12" ht="25.5" x14ac:dyDescent="0.2">
      <c r="A130" s="498"/>
      <c r="B130" s="486"/>
      <c r="C130" s="320" t="s">
        <v>355</v>
      </c>
      <c r="D130" s="376">
        <v>10000</v>
      </c>
      <c r="E130" s="470"/>
      <c r="F130" s="463"/>
      <c r="G130" s="463"/>
      <c r="H130" s="471"/>
      <c r="I130" s="496"/>
      <c r="K130" s="27"/>
      <c r="L130" s="27"/>
    </row>
    <row r="131" spans="1:12" ht="12.75" customHeight="1" x14ac:dyDescent="0.2">
      <c r="A131" s="306" t="s">
        <v>2215</v>
      </c>
      <c r="B131" s="119" t="s">
        <v>357</v>
      </c>
      <c r="C131" s="304" t="s">
        <v>358</v>
      </c>
      <c r="D131" s="114">
        <v>232000</v>
      </c>
      <c r="E131" s="177" t="s">
        <v>1241</v>
      </c>
      <c r="F131" s="104" t="s">
        <v>1243</v>
      </c>
      <c r="G131" s="104" t="s">
        <v>58</v>
      </c>
      <c r="H131" s="212" t="s">
        <v>336</v>
      </c>
      <c r="I131" s="341"/>
      <c r="K131" s="27"/>
      <c r="L131" s="27"/>
    </row>
    <row r="132" spans="1:12" ht="89.25" x14ac:dyDescent="0.2">
      <c r="A132" s="306" t="s">
        <v>2216</v>
      </c>
      <c r="B132" s="119" t="s">
        <v>360</v>
      </c>
      <c r="C132" s="304" t="s">
        <v>2217</v>
      </c>
      <c r="D132" s="114">
        <v>1050000</v>
      </c>
      <c r="E132" s="177" t="s">
        <v>1242</v>
      </c>
      <c r="F132" s="104" t="s">
        <v>1243</v>
      </c>
      <c r="G132" s="104" t="s">
        <v>58</v>
      </c>
      <c r="H132" s="212" t="s">
        <v>336</v>
      </c>
      <c r="I132" s="341"/>
      <c r="K132" s="27"/>
      <c r="L132" s="27"/>
    </row>
    <row r="133" spans="1:12" ht="114.75" customHeight="1" x14ac:dyDescent="0.2">
      <c r="A133" s="485" t="s">
        <v>2218</v>
      </c>
      <c r="B133" s="486" t="s">
        <v>361</v>
      </c>
      <c r="C133" s="381" t="s">
        <v>1244</v>
      </c>
      <c r="D133" s="375">
        <v>100000</v>
      </c>
      <c r="E133" s="470" t="s">
        <v>362</v>
      </c>
      <c r="F133" s="463" t="s">
        <v>1243</v>
      </c>
      <c r="G133" s="463" t="s">
        <v>58</v>
      </c>
      <c r="H133" s="490" t="s">
        <v>336</v>
      </c>
      <c r="I133" s="491"/>
      <c r="K133" s="27"/>
      <c r="L133" s="27"/>
    </row>
    <row r="134" spans="1:12" x14ac:dyDescent="0.2">
      <c r="A134" s="485"/>
      <c r="B134" s="486"/>
      <c r="C134" s="381" t="s">
        <v>1245</v>
      </c>
      <c r="D134" s="375">
        <v>100000</v>
      </c>
      <c r="E134" s="470"/>
      <c r="F134" s="463"/>
      <c r="G134" s="463"/>
      <c r="H134" s="463"/>
      <c r="I134" s="492"/>
      <c r="K134" s="27"/>
      <c r="L134" s="27"/>
    </row>
    <row r="135" spans="1:12" ht="25.5" x14ac:dyDescent="0.2">
      <c r="A135" s="485"/>
      <c r="B135" s="486"/>
      <c r="C135" s="320" t="s">
        <v>1246</v>
      </c>
      <c r="D135" s="376">
        <v>100000</v>
      </c>
      <c r="E135" s="470"/>
      <c r="F135" s="463"/>
      <c r="G135" s="463"/>
      <c r="H135" s="463"/>
      <c r="I135" s="492"/>
      <c r="K135" s="27"/>
      <c r="L135" s="27"/>
    </row>
    <row r="136" spans="1:12" ht="89.25" x14ac:dyDescent="0.2">
      <c r="A136" s="306" t="s">
        <v>2219</v>
      </c>
      <c r="B136" s="119" t="s">
        <v>363</v>
      </c>
      <c r="C136" s="304" t="s">
        <v>1247</v>
      </c>
      <c r="D136" s="114">
        <v>500000</v>
      </c>
      <c r="E136" s="177" t="s">
        <v>272</v>
      </c>
      <c r="F136" s="104" t="s">
        <v>1243</v>
      </c>
      <c r="G136" s="104" t="s">
        <v>58</v>
      </c>
      <c r="H136" s="212" t="s">
        <v>336</v>
      </c>
      <c r="I136" s="341"/>
      <c r="K136" s="27"/>
      <c r="L136" s="27"/>
    </row>
    <row r="137" spans="1:12" ht="89.25" x14ac:dyDescent="0.2">
      <c r="A137" s="306" t="s">
        <v>2220</v>
      </c>
      <c r="B137" s="119" t="s">
        <v>364</v>
      </c>
      <c r="C137" s="304" t="s">
        <v>2221</v>
      </c>
      <c r="D137" s="114">
        <v>1000000</v>
      </c>
      <c r="E137" s="177" t="s">
        <v>365</v>
      </c>
      <c r="F137" s="104" t="s">
        <v>1243</v>
      </c>
      <c r="G137" s="104" t="s">
        <v>58</v>
      </c>
      <c r="H137" s="212" t="s">
        <v>336</v>
      </c>
      <c r="I137" s="341"/>
      <c r="K137" s="27"/>
      <c r="L137" s="27"/>
    </row>
    <row r="138" spans="1:12" ht="12.75" customHeight="1" x14ac:dyDescent="0.2">
      <c r="A138" s="485" t="s">
        <v>2222</v>
      </c>
      <c r="B138" s="486" t="s">
        <v>364</v>
      </c>
      <c r="C138" s="380" t="s">
        <v>366</v>
      </c>
      <c r="D138" s="370">
        <v>1000000</v>
      </c>
      <c r="E138" s="470" t="s">
        <v>367</v>
      </c>
      <c r="F138" s="463" t="s">
        <v>1243</v>
      </c>
      <c r="G138" s="463" t="s">
        <v>58</v>
      </c>
      <c r="H138" s="487" t="s">
        <v>336</v>
      </c>
      <c r="I138" s="491"/>
      <c r="K138" s="27"/>
      <c r="L138" s="27"/>
    </row>
    <row r="139" spans="1:12" x14ac:dyDescent="0.2">
      <c r="A139" s="485"/>
      <c r="B139" s="486"/>
      <c r="C139" s="379" t="s">
        <v>368</v>
      </c>
      <c r="D139" s="375">
        <v>1000000</v>
      </c>
      <c r="E139" s="470"/>
      <c r="F139" s="463"/>
      <c r="G139" s="463"/>
      <c r="H139" s="487"/>
      <c r="I139" s="492"/>
      <c r="K139" s="27"/>
      <c r="L139" s="27"/>
    </row>
    <row r="140" spans="1:12" x14ac:dyDescent="0.2">
      <c r="A140" s="485"/>
      <c r="B140" s="486"/>
      <c r="C140" s="379" t="s">
        <v>2223</v>
      </c>
      <c r="D140" s="375">
        <v>1000000</v>
      </c>
      <c r="E140" s="470"/>
      <c r="F140" s="463"/>
      <c r="G140" s="463"/>
      <c r="H140" s="487"/>
      <c r="I140" s="492"/>
      <c r="K140" s="27"/>
      <c r="L140" s="27"/>
    </row>
    <row r="141" spans="1:12" x14ac:dyDescent="0.2">
      <c r="A141" s="485" t="s">
        <v>2224</v>
      </c>
      <c r="B141" s="486" t="s">
        <v>364</v>
      </c>
      <c r="C141" s="378" t="s">
        <v>369</v>
      </c>
      <c r="D141" s="370">
        <v>302256.5</v>
      </c>
      <c r="E141" s="470" t="s">
        <v>370</v>
      </c>
      <c r="F141" s="463" t="s">
        <v>359</v>
      </c>
      <c r="G141" s="463" t="s">
        <v>58</v>
      </c>
      <c r="H141" s="490" t="s">
        <v>336</v>
      </c>
      <c r="I141" s="491"/>
      <c r="K141" s="27"/>
      <c r="L141" s="27"/>
    </row>
    <row r="142" spans="1:12" x14ac:dyDescent="0.2">
      <c r="A142" s="485"/>
      <c r="B142" s="486"/>
      <c r="C142" s="379" t="s">
        <v>371</v>
      </c>
      <c r="D142" s="375">
        <v>302256.5</v>
      </c>
      <c r="E142" s="470"/>
      <c r="F142" s="463"/>
      <c r="G142" s="463"/>
      <c r="H142" s="463"/>
      <c r="I142" s="492"/>
      <c r="K142" s="27"/>
      <c r="L142" s="27"/>
    </row>
    <row r="143" spans="1:12" x14ac:dyDescent="0.2">
      <c r="A143" s="485"/>
      <c r="B143" s="486"/>
      <c r="C143" s="379" t="s">
        <v>372</v>
      </c>
      <c r="D143" s="375">
        <v>302256.5</v>
      </c>
      <c r="E143" s="470"/>
      <c r="F143" s="463"/>
      <c r="G143" s="463"/>
      <c r="H143" s="463"/>
      <c r="I143" s="492"/>
      <c r="K143" s="27"/>
      <c r="L143" s="27"/>
    </row>
    <row r="144" spans="1:12" ht="12.75" customHeight="1" x14ac:dyDescent="0.2">
      <c r="A144" s="485"/>
      <c r="B144" s="486"/>
      <c r="C144" s="379" t="s">
        <v>373</v>
      </c>
      <c r="D144" s="375">
        <v>302256.5</v>
      </c>
      <c r="E144" s="470"/>
      <c r="F144" s="463"/>
      <c r="G144" s="463"/>
      <c r="H144" s="463"/>
      <c r="I144" s="492"/>
      <c r="K144" s="27"/>
      <c r="L144" s="27"/>
    </row>
    <row r="145" spans="1:12" x14ac:dyDescent="0.2">
      <c r="A145" s="485"/>
      <c r="B145" s="486"/>
      <c r="C145" s="379" t="s">
        <v>374</v>
      </c>
      <c r="D145" s="375">
        <v>302256.5</v>
      </c>
      <c r="E145" s="470"/>
      <c r="F145" s="463"/>
      <c r="G145" s="463"/>
      <c r="H145" s="463"/>
      <c r="I145" s="492"/>
      <c r="K145" s="27"/>
      <c r="L145" s="27"/>
    </row>
    <row r="146" spans="1:12" x14ac:dyDescent="0.2">
      <c r="A146" s="485"/>
      <c r="B146" s="486"/>
      <c r="C146" s="379" t="s">
        <v>375</v>
      </c>
      <c r="D146" s="375">
        <v>302256.5</v>
      </c>
      <c r="E146" s="470"/>
      <c r="F146" s="463"/>
      <c r="G146" s="463"/>
      <c r="H146" s="463"/>
      <c r="I146" s="492"/>
      <c r="K146" s="27"/>
      <c r="L146" s="27"/>
    </row>
    <row r="147" spans="1:12" x14ac:dyDescent="0.2">
      <c r="A147" s="485"/>
      <c r="B147" s="486"/>
      <c r="C147" s="379" t="s">
        <v>376</v>
      </c>
      <c r="D147" s="375">
        <v>302256.5</v>
      </c>
      <c r="E147" s="470"/>
      <c r="F147" s="463"/>
      <c r="G147" s="463"/>
      <c r="H147" s="463"/>
      <c r="I147" s="492"/>
      <c r="K147" s="27"/>
      <c r="L147" s="27"/>
    </row>
    <row r="148" spans="1:12" ht="12.75" customHeight="1" x14ac:dyDescent="0.2">
      <c r="A148" s="485"/>
      <c r="B148" s="486"/>
      <c r="C148" s="379" t="s">
        <v>377</v>
      </c>
      <c r="D148" s="375">
        <v>302256.5</v>
      </c>
      <c r="E148" s="470"/>
      <c r="F148" s="463"/>
      <c r="G148" s="463"/>
      <c r="H148" s="463"/>
      <c r="I148" s="492"/>
      <c r="K148" s="27"/>
      <c r="L148" s="27"/>
    </row>
    <row r="149" spans="1:12" x14ac:dyDescent="0.2">
      <c r="A149" s="485"/>
      <c r="B149" s="486"/>
      <c r="C149" s="379" t="s">
        <v>378</v>
      </c>
      <c r="D149" s="375">
        <v>302256.5</v>
      </c>
      <c r="E149" s="470"/>
      <c r="F149" s="463"/>
      <c r="G149" s="463"/>
      <c r="H149" s="463"/>
      <c r="I149" s="492"/>
      <c r="K149" s="27"/>
      <c r="L149" s="27"/>
    </row>
    <row r="150" spans="1:12" x14ac:dyDescent="0.2">
      <c r="A150" s="485"/>
      <c r="B150" s="486"/>
      <c r="C150" s="379" t="s">
        <v>379</v>
      </c>
      <c r="D150" s="375">
        <v>302256.5</v>
      </c>
      <c r="E150" s="470"/>
      <c r="F150" s="463"/>
      <c r="G150" s="463"/>
      <c r="H150" s="463"/>
      <c r="I150" s="492"/>
      <c r="K150" s="27"/>
      <c r="L150" s="27"/>
    </row>
    <row r="151" spans="1:12" x14ac:dyDescent="0.2">
      <c r="A151" s="485"/>
      <c r="B151" s="486"/>
      <c r="C151" s="379" t="s">
        <v>380</v>
      </c>
      <c r="D151" s="375">
        <v>302256.5</v>
      </c>
      <c r="E151" s="470"/>
      <c r="F151" s="463"/>
      <c r="G151" s="463"/>
      <c r="H151" s="463"/>
      <c r="I151" s="492"/>
      <c r="K151" s="27"/>
      <c r="L151" s="27"/>
    </row>
    <row r="152" spans="1:12" x14ac:dyDescent="0.2">
      <c r="A152" s="485"/>
      <c r="B152" s="486"/>
      <c r="C152" s="379" t="s">
        <v>381</v>
      </c>
      <c r="D152" s="375">
        <v>302256.5</v>
      </c>
      <c r="E152" s="470"/>
      <c r="F152" s="463"/>
      <c r="G152" s="463"/>
      <c r="H152" s="463"/>
      <c r="I152" s="492"/>
      <c r="K152" s="27"/>
      <c r="L152" s="27"/>
    </row>
    <row r="153" spans="1:12" x14ac:dyDescent="0.2">
      <c r="A153" s="485"/>
      <c r="B153" s="486"/>
      <c r="C153" s="379" t="s">
        <v>382</v>
      </c>
      <c r="D153" s="375">
        <v>302256.5</v>
      </c>
      <c r="E153" s="470"/>
      <c r="F153" s="463"/>
      <c r="G153" s="463"/>
      <c r="H153" s="463"/>
      <c r="I153" s="492"/>
      <c r="K153" s="27"/>
      <c r="L153" s="27"/>
    </row>
    <row r="154" spans="1:12" x14ac:dyDescent="0.2">
      <c r="A154" s="485"/>
      <c r="B154" s="486"/>
      <c r="C154" s="379" t="s">
        <v>383</v>
      </c>
      <c r="D154" s="375">
        <v>302256.5</v>
      </c>
      <c r="E154" s="470"/>
      <c r="F154" s="463"/>
      <c r="G154" s="463"/>
      <c r="H154" s="463"/>
      <c r="I154" s="492"/>
      <c r="K154" s="27"/>
      <c r="L154" s="27"/>
    </row>
    <row r="155" spans="1:12" x14ac:dyDescent="0.2">
      <c r="A155" s="485"/>
      <c r="B155" s="486"/>
      <c r="C155" s="379" t="s">
        <v>384</v>
      </c>
      <c r="D155" s="375">
        <v>302256.5</v>
      </c>
      <c r="E155" s="470"/>
      <c r="F155" s="463"/>
      <c r="G155" s="463"/>
      <c r="H155" s="463"/>
      <c r="I155" s="492"/>
      <c r="K155" s="27"/>
      <c r="L155" s="27"/>
    </row>
    <row r="156" spans="1:12" x14ac:dyDescent="0.2">
      <c r="A156" s="485"/>
      <c r="B156" s="486"/>
      <c r="C156" s="379" t="s">
        <v>385</v>
      </c>
      <c r="D156" s="375">
        <v>302256.5</v>
      </c>
      <c r="E156" s="470"/>
      <c r="F156" s="463"/>
      <c r="G156" s="463"/>
      <c r="H156" s="463"/>
      <c r="I156" s="492"/>
      <c r="K156" s="27"/>
      <c r="L156" s="27"/>
    </row>
    <row r="157" spans="1:12" x14ac:dyDescent="0.2">
      <c r="A157" s="485"/>
      <c r="B157" s="486"/>
      <c r="C157" s="383" t="s">
        <v>386</v>
      </c>
      <c r="D157" s="376">
        <v>302256.5</v>
      </c>
      <c r="E157" s="470"/>
      <c r="F157" s="463"/>
      <c r="G157" s="463"/>
      <c r="H157" s="463"/>
      <c r="I157" s="492"/>
      <c r="K157" s="27"/>
      <c r="L157" s="27"/>
    </row>
    <row r="158" spans="1:12" ht="38.25" x14ac:dyDescent="0.2">
      <c r="A158" s="355" t="s">
        <v>2225</v>
      </c>
      <c r="B158" s="356" t="s">
        <v>388</v>
      </c>
      <c r="C158" s="305" t="s">
        <v>2226</v>
      </c>
      <c r="D158" s="114">
        <v>200000</v>
      </c>
      <c r="E158" s="351" t="s">
        <v>389</v>
      </c>
      <c r="F158" s="104" t="s">
        <v>390</v>
      </c>
      <c r="G158" s="104" t="s">
        <v>58</v>
      </c>
      <c r="H158" s="212" t="s">
        <v>391</v>
      </c>
      <c r="I158" s="341"/>
      <c r="K158" s="27"/>
      <c r="L158" s="27"/>
    </row>
    <row r="159" spans="1:12" ht="25.5" x14ac:dyDescent="0.2">
      <c r="A159" s="466" t="s">
        <v>2227</v>
      </c>
      <c r="B159" s="517" t="s">
        <v>392</v>
      </c>
      <c r="C159" s="361" t="s">
        <v>393</v>
      </c>
      <c r="D159" s="370">
        <v>50000</v>
      </c>
      <c r="E159" s="459" t="s">
        <v>394</v>
      </c>
      <c r="F159" s="463" t="s">
        <v>1243</v>
      </c>
      <c r="G159" s="489" t="s">
        <v>58</v>
      </c>
      <c r="H159" s="490" t="s">
        <v>336</v>
      </c>
      <c r="I159" s="491"/>
      <c r="K159" s="27"/>
      <c r="L159" s="27"/>
    </row>
    <row r="160" spans="1:12" ht="25.5" x14ac:dyDescent="0.2">
      <c r="A160" s="485"/>
      <c r="B160" s="486"/>
      <c r="C160" s="364" t="s">
        <v>395</v>
      </c>
      <c r="D160" s="375">
        <v>100000</v>
      </c>
      <c r="E160" s="470"/>
      <c r="F160" s="463"/>
      <c r="G160" s="489"/>
      <c r="H160" s="463"/>
      <c r="I160" s="492"/>
      <c r="K160" s="27"/>
      <c r="L160" s="27"/>
    </row>
    <row r="161" spans="1:12" ht="25.5" x14ac:dyDescent="0.2">
      <c r="A161" s="485"/>
      <c r="B161" s="486"/>
      <c r="C161" s="367" t="s">
        <v>396</v>
      </c>
      <c r="D161" s="376">
        <v>100000</v>
      </c>
      <c r="E161" s="470"/>
      <c r="F161" s="463"/>
      <c r="G161" s="489"/>
      <c r="H161" s="463"/>
      <c r="I161" s="493"/>
      <c r="K161" s="27"/>
      <c r="L161" s="27"/>
    </row>
    <row r="162" spans="1:12" ht="102" x14ac:dyDescent="0.2">
      <c r="A162" s="355" t="s">
        <v>2228</v>
      </c>
      <c r="B162" s="356" t="s">
        <v>397</v>
      </c>
      <c r="C162" s="305" t="s">
        <v>1248</v>
      </c>
      <c r="D162" s="114">
        <v>50000</v>
      </c>
      <c r="E162" s="351" t="s">
        <v>398</v>
      </c>
      <c r="F162" s="104" t="s">
        <v>399</v>
      </c>
      <c r="G162" s="104" t="s">
        <v>58</v>
      </c>
      <c r="H162" s="212" t="s">
        <v>400</v>
      </c>
      <c r="I162" s="345"/>
      <c r="K162" s="27"/>
      <c r="L162" s="27"/>
    </row>
    <row r="163" spans="1:12" ht="76.5" x14ac:dyDescent="0.2">
      <c r="A163" s="355" t="s">
        <v>2229</v>
      </c>
      <c r="B163" s="356" t="s">
        <v>401</v>
      </c>
      <c r="C163" s="305" t="s">
        <v>1249</v>
      </c>
      <c r="D163" s="114">
        <v>1100000</v>
      </c>
      <c r="E163" s="351" t="s">
        <v>402</v>
      </c>
      <c r="F163" s="104" t="s">
        <v>403</v>
      </c>
      <c r="G163" s="104" t="s">
        <v>58</v>
      </c>
      <c r="H163" s="212" t="s">
        <v>336</v>
      </c>
      <c r="I163" s="341"/>
      <c r="K163" s="27"/>
      <c r="L163" s="27"/>
    </row>
    <row r="164" spans="1:12" ht="102" x14ac:dyDescent="0.2">
      <c r="A164" s="355" t="s">
        <v>2230</v>
      </c>
      <c r="B164" s="356" t="s">
        <v>406</v>
      </c>
      <c r="C164" s="305" t="s">
        <v>407</v>
      </c>
      <c r="D164" s="114">
        <v>319590</v>
      </c>
      <c r="E164" s="351" t="s">
        <v>408</v>
      </c>
      <c r="F164" s="104" t="s">
        <v>409</v>
      </c>
      <c r="G164" s="104" t="s">
        <v>58</v>
      </c>
      <c r="H164" s="212" t="s">
        <v>410</v>
      </c>
      <c r="I164" s="341"/>
      <c r="K164" s="27"/>
      <c r="L164" s="27"/>
    </row>
    <row r="165" spans="1:12" ht="76.5" x14ac:dyDescent="0.2">
      <c r="A165" s="355" t="s">
        <v>2231</v>
      </c>
      <c r="B165" s="356" t="s">
        <v>412</v>
      </c>
      <c r="C165" s="384" t="s">
        <v>413</v>
      </c>
      <c r="D165" s="114">
        <v>744340.26</v>
      </c>
      <c r="E165" s="214" t="s">
        <v>414</v>
      </c>
      <c r="F165" s="104" t="s">
        <v>415</v>
      </c>
      <c r="G165" s="104" t="s">
        <v>58</v>
      </c>
      <c r="H165" s="212" t="s">
        <v>27</v>
      </c>
      <c r="I165" s="341"/>
      <c r="K165" s="27"/>
      <c r="L165" s="27"/>
    </row>
    <row r="166" spans="1:12" ht="25.5" x14ac:dyDescent="0.2">
      <c r="A166" s="466" t="s">
        <v>2232</v>
      </c>
      <c r="B166" s="494" t="s">
        <v>416</v>
      </c>
      <c r="C166" s="385" t="s">
        <v>417</v>
      </c>
      <c r="D166" s="370">
        <v>100000</v>
      </c>
      <c r="E166" s="484" t="s">
        <v>418</v>
      </c>
      <c r="F166" s="463" t="s">
        <v>2233</v>
      </c>
      <c r="G166" s="463" t="s">
        <v>58</v>
      </c>
      <c r="H166" s="446" t="s">
        <v>419</v>
      </c>
      <c r="I166" s="488"/>
      <c r="K166" s="27"/>
      <c r="L166" s="27"/>
    </row>
    <row r="167" spans="1:12" ht="25.5" x14ac:dyDescent="0.2">
      <c r="A167" s="485"/>
      <c r="B167" s="486"/>
      <c r="C167" s="386" t="s">
        <v>420</v>
      </c>
      <c r="D167" s="376">
        <v>100000</v>
      </c>
      <c r="E167" s="470"/>
      <c r="F167" s="463"/>
      <c r="G167" s="463"/>
      <c r="H167" s="471"/>
      <c r="I167" s="480"/>
      <c r="K167" s="27"/>
      <c r="L167" s="27"/>
    </row>
    <row r="168" spans="1:12" ht="25.5" customHeight="1" x14ac:dyDescent="0.2">
      <c r="A168" s="466" t="s">
        <v>2234</v>
      </c>
      <c r="B168" s="517" t="s">
        <v>416</v>
      </c>
      <c r="C168" s="385" t="s">
        <v>422</v>
      </c>
      <c r="D168" s="370">
        <v>100000</v>
      </c>
      <c r="E168" s="459" t="s">
        <v>423</v>
      </c>
      <c r="F168" s="387" t="s">
        <v>2235</v>
      </c>
      <c r="G168" s="387" t="s">
        <v>421</v>
      </c>
      <c r="H168" s="446" t="s">
        <v>419</v>
      </c>
      <c r="I168" s="488"/>
      <c r="K168" s="27"/>
      <c r="L168" s="27"/>
    </row>
    <row r="169" spans="1:12" ht="89.25" x14ac:dyDescent="0.2">
      <c r="A169" s="485"/>
      <c r="B169" s="486"/>
      <c r="C169" s="388" t="s">
        <v>424</v>
      </c>
      <c r="D169" s="375">
        <v>50000</v>
      </c>
      <c r="E169" s="470"/>
      <c r="F169" s="266" t="s">
        <v>2236</v>
      </c>
      <c r="G169" s="266" t="s">
        <v>421</v>
      </c>
      <c r="H169" s="448"/>
      <c r="I169" s="479"/>
      <c r="K169" s="27"/>
      <c r="L169" s="27"/>
    </row>
    <row r="170" spans="1:12" ht="89.25" x14ac:dyDescent="0.2">
      <c r="A170" s="485"/>
      <c r="B170" s="486"/>
      <c r="C170" s="388" t="s">
        <v>425</v>
      </c>
      <c r="D170" s="375">
        <v>50000</v>
      </c>
      <c r="E170" s="470"/>
      <c r="F170" s="266" t="s">
        <v>2237</v>
      </c>
      <c r="G170" s="266" t="s">
        <v>421</v>
      </c>
      <c r="H170" s="448"/>
      <c r="I170" s="479"/>
      <c r="K170" s="27"/>
      <c r="L170" s="27"/>
    </row>
    <row r="171" spans="1:12" ht="89.25" x14ac:dyDescent="0.2">
      <c r="A171" s="485"/>
      <c r="B171" s="486"/>
      <c r="C171" s="388" t="s">
        <v>426</v>
      </c>
      <c r="D171" s="375">
        <v>50000</v>
      </c>
      <c r="E171" s="470"/>
      <c r="F171" s="266" t="s">
        <v>2238</v>
      </c>
      <c r="G171" s="266" t="s">
        <v>421</v>
      </c>
      <c r="H171" s="448"/>
      <c r="I171" s="479"/>
      <c r="K171" s="27"/>
      <c r="L171" s="27"/>
    </row>
    <row r="172" spans="1:12" ht="89.25" x14ac:dyDescent="0.2">
      <c r="A172" s="485"/>
      <c r="B172" s="486"/>
      <c r="C172" s="388" t="s">
        <v>427</v>
      </c>
      <c r="D172" s="375">
        <v>50000</v>
      </c>
      <c r="E172" s="470"/>
      <c r="F172" s="266" t="s">
        <v>2239</v>
      </c>
      <c r="G172" s="266" t="s">
        <v>421</v>
      </c>
      <c r="H172" s="448"/>
      <c r="I172" s="479"/>
      <c r="K172" s="27"/>
      <c r="L172" s="27"/>
    </row>
    <row r="173" spans="1:12" ht="89.25" x14ac:dyDescent="0.2">
      <c r="A173" s="485"/>
      <c r="B173" s="486"/>
      <c r="C173" s="386" t="s">
        <v>428</v>
      </c>
      <c r="D173" s="376">
        <v>100000</v>
      </c>
      <c r="E173" s="470"/>
      <c r="F173" s="389" t="s">
        <v>2240</v>
      </c>
      <c r="G173" s="389" t="s">
        <v>421</v>
      </c>
      <c r="H173" s="471"/>
      <c r="I173" s="480"/>
      <c r="K173" s="27"/>
      <c r="L173" s="27"/>
    </row>
    <row r="174" spans="1:12" ht="89.25" x14ac:dyDescent="0.2">
      <c r="A174" s="306" t="s">
        <v>2241</v>
      </c>
      <c r="B174" s="119" t="s">
        <v>416</v>
      </c>
      <c r="C174" s="384" t="s">
        <v>429</v>
      </c>
      <c r="D174" s="114">
        <v>100000</v>
      </c>
      <c r="E174" s="177" t="s">
        <v>430</v>
      </c>
      <c r="F174" s="104" t="s">
        <v>431</v>
      </c>
      <c r="G174" s="104" t="s">
        <v>421</v>
      </c>
      <c r="H174" s="212" t="s">
        <v>419</v>
      </c>
      <c r="I174" s="341"/>
      <c r="K174" s="27"/>
      <c r="L174" s="27"/>
    </row>
    <row r="175" spans="1:12" ht="89.25" x14ac:dyDescent="0.2">
      <c r="A175" s="306" t="s">
        <v>2242</v>
      </c>
      <c r="B175" s="117" t="s">
        <v>416</v>
      </c>
      <c r="C175" s="384" t="s">
        <v>432</v>
      </c>
      <c r="D175" s="114">
        <v>100000</v>
      </c>
      <c r="E175" s="104" t="s">
        <v>433</v>
      </c>
      <c r="F175" s="104" t="s">
        <v>434</v>
      </c>
      <c r="G175" s="104" t="s">
        <v>421</v>
      </c>
      <c r="H175" s="212" t="s">
        <v>419</v>
      </c>
      <c r="I175" s="341"/>
      <c r="K175" s="27"/>
      <c r="L175" s="27"/>
    </row>
    <row r="176" spans="1:12" ht="89.25" x14ac:dyDescent="0.2">
      <c r="A176" s="306" t="s">
        <v>2243</v>
      </c>
      <c r="B176" s="119" t="s">
        <v>416</v>
      </c>
      <c r="C176" s="384" t="s">
        <v>435</v>
      </c>
      <c r="D176" s="114">
        <v>100000</v>
      </c>
      <c r="E176" s="177" t="s">
        <v>436</v>
      </c>
      <c r="F176" s="104" t="s">
        <v>437</v>
      </c>
      <c r="G176" s="104" t="s">
        <v>421</v>
      </c>
      <c r="H176" s="212" t="s">
        <v>419</v>
      </c>
      <c r="I176" s="341"/>
      <c r="K176" s="27"/>
      <c r="L176" s="27"/>
    </row>
    <row r="177" spans="1:12" ht="89.25" x14ac:dyDescent="0.2">
      <c r="A177" s="485" t="s">
        <v>2244</v>
      </c>
      <c r="B177" s="520" t="s">
        <v>416</v>
      </c>
      <c r="C177" s="385" t="s">
        <v>438</v>
      </c>
      <c r="D177" s="370">
        <v>192420</v>
      </c>
      <c r="E177" s="463" t="s">
        <v>439</v>
      </c>
      <c r="F177" s="387" t="s">
        <v>440</v>
      </c>
      <c r="G177" s="387" t="s">
        <v>421</v>
      </c>
      <c r="H177" s="446" t="s">
        <v>419</v>
      </c>
      <c r="I177" s="346"/>
      <c r="K177" s="27"/>
      <c r="L177" s="27"/>
    </row>
    <row r="178" spans="1:12" ht="89.25" x14ac:dyDescent="0.2">
      <c r="A178" s="485"/>
      <c r="B178" s="520"/>
      <c r="C178" s="386" t="s">
        <v>441</v>
      </c>
      <c r="D178" s="376">
        <v>129000.6</v>
      </c>
      <c r="E178" s="463"/>
      <c r="F178" s="389" t="s">
        <v>442</v>
      </c>
      <c r="G178" s="389" t="s">
        <v>421</v>
      </c>
      <c r="H178" s="471"/>
      <c r="I178" s="345"/>
      <c r="K178" s="27"/>
      <c r="L178" s="27"/>
    </row>
    <row r="179" spans="1:12" ht="25.5" customHeight="1" x14ac:dyDescent="0.2">
      <c r="A179" s="355" t="s">
        <v>2245</v>
      </c>
      <c r="B179" s="117" t="s">
        <v>443</v>
      </c>
      <c r="C179" s="384" t="s">
        <v>444</v>
      </c>
      <c r="D179" s="114">
        <v>85069</v>
      </c>
      <c r="E179" s="104" t="s">
        <v>445</v>
      </c>
      <c r="F179" s="104" t="s">
        <v>446</v>
      </c>
      <c r="G179" s="104" t="s">
        <v>58</v>
      </c>
      <c r="H179" s="212" t="s">
        <v>447</v>
      </c>
      <c r="I179" s="341"/>
      <c r="K179" s="27"/>
      <c r="L179" s="27"/>
    </row>
    <row r="180" spans="1:12" ht="25.5" x14ac:dyDescent="0.2">
      <c r="A180" s="355" t="s">
        <v>2246</v>
      </c>
      <c r="B180" s="356" t="s">
        <v>2247</v>
      </c>
      <c r="C180" s="384" t="s">
        <v>448</v>
      </c>
      <c r="D180" s="357">
        <v>100000</v>
      </c>
      <c r="E180" s="351" t="s">
        <v>449</v>
      </c>
      <c r="F180" s="214"/>
      <c r="G180" s="390"/>
      <c r="H180" s="214" t="s">
        <v>787</v>
      </c>
      <c r="I180" s="341"/>
      <c r="K180" s="27"/>
      <c r="L180" s="27"/>
    </row>
    <row r="181" spans="1:12" ht="165.75" x14ac:dyDescent="0.2">
      <c r="A181" s="391" t="s">
        <v>2248</v>
      </c>
      <c r="B181" s="159" t="s">
        <v>450</v>
      </c>
      <c r="C181" s="392" t="s">
        <v>2249</v>
      </c>
      <c r="D181" s="322">
        <v>500000</v>
      </c>
      <c r="E181" s="175" t="s">
        <v>451</v>
      </c>
      <c r="F181" s="195" t="s">
        <v>452</v>
      </c>
      <c r="G181" s="195" t="s">
        <v>58</v>
      </c>
      <c r="H181" s="360" t="s">
        <v>453</v>
      </c>
      <c r="I181" s="341"/>
      <c r="K181" s="27"/>
      <c r="L181" s="27"/>
    </row>
    <row r="182" spans="1:12" ht="127.5" x14ac:dyDescent="0.2">
      <c r="A182" s="391" t="s">
        <v>2250</v>
      </c>
      <c r="B182" s="159" t="s">
        <v>450</v>
      </c>
      <c r="C182" s="392" t="s">
        <v>454</v>
      </c>
      <c r="D182" s="322" t="s">
        <v>455</v>
      </c>
      <c r="E182" s="175" t="s">
        <v>451</v>
      </c>
      <c r="F182" s="195" t="s">
        <v>456</v>
      </c>
      <c r="G182" s="195" t="s">
        <v>58</v>
      </c>
      <c r="H182" s="360" t="s">
        <v>453</v>
      </c>
      <c r="I182" s="347"/>
      <c r="K182" s="27"/>
      <c r="L182" s="27"/>
    </row>
    <row r="183" spans="1:12" ht="76.5" x14ac:dyDescent="0.2">
      <c r="A183" s="306" t="s">
        <v>2251</v>
      </c>
      <c r="B183" s="119" t="s">
        <v>457</v>
      </c>
      <c r="C183" s="304" t="s">
        <v>2252</v>
      </c>
      <c r="D183" s="114">
        <v>37500</v>
      </c>
      <c r="E183" s="177" t="s">
        <v>458</v>
      </c>
      <c r="F183" s="104" t="s">
        <v>459</v>
      </c>
      <c r="G183" s="104" t="s">
        <v>58</v>
      </c>
      <c r="H183" s="214" t="s">
        <v>460</v>
      </c>
      <c r="I183" s="341"/>
      <c r="K183" s="27"/>
      <c r="L183" s="27"/>
    </row>
    <row r="184" spans="1:12" ht="63.75" x14ac:dyDescent="0.2">
      <c r="A184" s="306" t="s">
        <v>2253</v>
      </c>
      <c r="B184" s="119" t="s">
        <v>461</v>
      </c>
      <c r="C184" s="304" t="s">
        <v>462</v>
      </c>
      <c r="D184" s="114">
        <v>4980</v>
      </c>
      <c r="E184" s="177" t="s">
        <v>463</v>
      </c>
      <c r="F184" s="104" t="s">
        <v>464</v>
      </c>
      <c r="G184" s="104" t="s">
        <v>58</v>
      </c>
      <c r="H184" s="177"/>
      <c r="I184" s="341"/>
      <c r="K184" s="27"/>
      <c r="L184" s="27"/>
    </row>
    <row r="185" spans="1:12" ht="38.25" x14ac:dyDescent="0.2">
      <c r="A185" s="485" t="s">
        <v>2254</v>
      </c>
      <c r="B185" s="520" t="s">
        <v>465</v>
      </c>
      <c r="C185" s="380" t="s">
        <v>2255</v>
      </c>
      <c r="D185" s="370">
        <v>170000</v>
      </c>
      <c r="E185" s="470" t="s">
        <v>466</v>
      </c>
      <c r="F185" s="463" t="s">
        <v>467</v>
      </c>
      <c r="G185" s="463" t="s">
        <v>58</v>
      </c>
      <c r="H185" s="463"/>
      <c r="I185" s="521"/>
      <c r="K185" s="27"/>
      <c r="L185" s="27"/>
    </row>
    <row r="186" spans="1:12" ht="38.25" x14ac:dyDescent="0.2">
      <c r="A186" s="485"/>
      <c r="B186" s="520"/>
      <c r="C186" s="381" t="s">
        <v>2256</v>
      </c>
      <c r="D186" s="375">
        <v>250000</v>
      </c>
      <c r="E186" s="470"/>
      <c r="F186" s="463"/>
      <c r="G186" s="463"/>
      <c r="H186" s="463"/>
      <c r="I186" s="521"/>
      <c r="K186" s="27"/>
      <c r="L186" s="27"/>
    </row>
    <row r="187" spans="1:12" ht="25.5" x14ac:dyDescent="0.2">
      <c r="A187" s="485"/>
      <c r="B187" s="520"/>
      <c r="C187" s="320" t="s">
        <v>468</v>
      </c>
      <c r="D187" s="376">
        <v>100000</v>
      </c>
      <c r="E187" s="470"/>
      <c r="F187" s="463"/>
      <c r="G187" s="463"/>
      <c r="H187" s="463"/>
      <c r="I187" s="521"/>
      <c r="K187" s="27"/>
      <c r="L187" s="27"/>
    </row>
    <row r="188" spans="1:12" ht="165.75" x14ac:dyDescent="0.2">
      <c r="A188" s="378" t="s">
        <v>2257</v>
      </c>
      <c r="B188" s="393" t="s">
        <v>469</v>
      </c>
      <c r="C188" s="380" t="s">
        <v>470</v>
      </c>
      <c r="D188" s="394">
        <v>1762270.82</v>
      </c>
      <c r="E188" s="395" t="s">
        <v>471</v>
      </c>
      <c r="F188" s="387" t="s">
        <v>472</v>
      </c>
      <c r="G188" s="387" t="s">
        <v>58</v>
      </c>
      <c r="H188" s="395" t="s">
        <v>1250</v>
      </c>
      <c r="I188" s="346"/>
      <c r="K188" s="27"/>
      <c r="L188" s="27"/>
    </row>
    <row r="189" spans="1:12" ht="25.5" x14ac:dyDescent="0.2">
      <c r="A189" s="485" t="s">
        <v>2258</v>
      </c>
      <c r="B189" s="486" t="s">
        <v>469</v>
      </c>
      <c r="C189" s="380" t="s">
        <v>473</v>
      </c>
      <c r="D189" s="370">
        <v>1000000</v>
      </c>
      <c r="E189" s="470" t="s">
        <v>474</v>
      </c>
      <c r="F189" s="463" t="s">
        <v>475</v>
      </c>
      <c r="G189" s="463" t="s">
        <v>58</v>
      </c>
      <c r="H189" s="428" t="s">
        <v>1250</v>
      </c>
      <c r="I189" s="488"/>
      <c r="K189" s="27"/>
      <c r="L189" s="27"/>
    </row>
    <row r="190" spans="1:12" ht="25.5" x14ac:dyDescent="0.2">
      <c r="A190" s="485"/>
      <c r="B190" s="486"/>
      <c r="C190" s="320" t="s">
        <v>476</v>
      </c>
      <c r="D190" s="376">
        <v>1000000</v>
      </c>
      <c r="E190" s="470"/>
      <c r="F190" s="463"/>
      <c r="G190" s="463"/>
      <c r="H190" s="430"/>
      <c r="I190" s="480"/>
      <c r="K190" s="27"/>
      <c r="L190" s="27"/>
    </row>
    <row r="191" spans="1:12" ht="25.5" x14ac:dyDescent="0.2">
      <c r="A191" s="485" t="s">
        <v>2259</v>
      </c>
      <c r="B191" s="486" t="s">
        <v>469</v>
      </c>
      <c r="C191" s="380" t="s">
        <v>477</v>
      </c>
      <c r="D191" s="370">
        <v>500000</v>
      </c>
      <c r="E191" s="470" t="s">
        <v>365</v>
      </c>
      <c r="F191" s="463" t="s">
        <v>1251</v>
      </c>
      <c r="G191" s="487" t="s">
        <v>58</v>
      </c>
      <c r="H191" s="428" t="s">
        <v>1250</v>
      </c>
      <c r="I191" s="488"/>
      <c r="K191" s="27"/>
      <c r="L191" s="27"/>
    </row>
    <row r="192" spans="1:12" ht="25.5" x14ac:dyDescent="0.2">
      <c r="A192" s="485"/>
      <c r="B192" s="486"/>
      <c r="C192" s="381" t="s">
        <v>478</v>
      </c>
      <c r="D192" s="375">
        <v>100000</v>
      </c>
      <c r="E192" s="470"/>
      <c r="F192" s="463"/>
      <c r="G192" s="487"/>
      <c r="H192" s="429"/>
      <c r="I192" s="479"/>
      <c r="K192" s="27"/>
      <c r="L192" s="27"/>
    </row>
    <row r="193" spans="1:12" ht="25.5" x14ac:dyDescent="0.2">
      <c r="A193" s="485"/>
      <c r="B193" s="486"/>
      <c r="C193" s="381" t="s">
        <v>479</v>
      </c>
      <c r="D193" s="375">
        <v>100000</v>
      </c>
      <c r="E193" s="470"/>
      <c r="F193" s="463"/>
      <c r="G193" s="487"/>
      <c r="H193" s="429"/>
      <c r="I193" s="479"/>
      <c r="K193" s="27"/>
      <c r="L193" s="27"/>
    </row>
    <row r="194" spans="1:12" ht="25.5" x14ac:dyDescent="0.2">
      <c r="A194" s="485"/>
      <c r="B194" s="486"/>
      <c r="C194" s="320" t="s">
        <v>480</v>
      </c>
      <c r="D194" s="376">
        <v>100000</v>
      </c>
      <c r="E194" s="470"/>
      <c r="F194" s="463"/>
      <c r="G194" s="487"/>
      <c r="H194" s="430"/>
      <c r="I194" s="480"/>
      <c r="K194" s="27"/>
      <c r="L194" s="27"/>
    </row>
    <row r="195" spans="1:12" x14ac:dyDescent="0.2">
      <c r="A195" s="485" t="s">
        <v>2260</v>
      </c>
      <c r="B195" s="486" t="s">
        <v>481</v>
      </c>
      <c r="C195" s="380" t="s">
        <v>482</v>
      </c>
      <c r="D195" s="370">
        <v>1000000</v>
      </c>
      <c r="E195" s="470" t="s">
        <v>367</v>
      </c>
      <c r="F195" s="463" t="s">
        <v>475</v>
      </c>
      <c r="G195" s="463" t="s">
        <v>58</v>
      </c>
      <c r="H195" s="428" t="s">
        <v>1252</v>
      </c>
      <c r="I195" s="488"/>
      <c r="K195" s="27"/>
      <c r="L195" s="27"/>
    </row>
    <row r="196" spans="1:12" x14ac:dyDescent="0.2">
      <c r="A196" s="485"/>
      <c r="B196" s="486"/>
      <c r="C196" s="381" t="s">
        <v>483</v>
      </c>
      <c r="D196" s="375">
        <v>1000000</v>
      </c>
      <c r="E196" s="470"/>
      <c r="F196" s="463"/>
      <c r="G196" s="463"/>
      <c r="H196" s="429"/>
      <c r="I196" s="479"/>
      <c r="K196" s="27"/>
      <c r="L196" s="27"/>
    </row>
    <row r="197" spans="1:12" x14ac:dyDescent="0.2">
      <c r="A197" s="485"/>
      <c r="B197" s="486"/>
      <c r="C197" s="320" t="s">
        <v>484</v>
      </c>
      <c r="D197" s="376">
        <v>1000000</v>
      </c>
      <c r="E197" s="470"/>
      <c r="F197" s="463"/>
      <c r="G197" s="463"/>
      <c r="H197" s="430"/>
      <c r="I197" s="480"/>
      <c r="K197" s="27"/>
      <c r="L197" s="27"/>
    </row>
    <row r="198" spans="1:12" ht="63.75" x14ac:dyDescent="0.2">
      <c r="A198" s="306" t="s">
        <v>2261</v>
      </c>
      <c r="B198" s="119" t="s">
        <v>469</v>
      </c>
      <c r="C198" s="304" t="s">
        <v>485</v>
      </c>
      <c r="D198" s="114">
        <v>50000</v>
      </c>
      <c r="E198" s="104" t="s">
        <v>486</v>
      </c>
      <c r="F198" s="104" t="s">
        <v>487</v>
      </c>
      <c r="G198" s="104" t="s">
        <v>58</v>
      </c>
      <c r="H198" s="177" t="s">
        <v>787</v>
      </c>
      <c r="I198" s="341"/>
      <c r="K198" s="27"/>
      <c r="L198" s="27"/>
    </row>
    <row r="199" spans="1:12" ht="76.5" x14ac:dyDescent="0.2">
      <c r="A199" s="355" t="s">
        <v>2262</v>
      </c>
      <c r="B199" s="356" t="s">
        <v>489</v>
      </c>
      <c r="C199" s="305" t="s">
        <v>490</v>
      </c>
      <c r="D199" s="114">
        <v>100181.7</v>
      </c>
      <c r="E199" s="351" t="s">
        <v>491</v>
      </c>
      <c r="F199" s="104" t="s">
        <v>492</v>
      </c>
      <c r="G199" s="104" t="s">
        <v>58</v>
      </c>
      <c r="H199" s="351" t="s">
        <v>493</v>
      </c>
      <c r="I199" s="341"/>
      <c r="K199" s="27"/>
      <c r="L199" s="27"/>
    </row>
    <row r="200" spans="1:12" ht="38.25" x14ac:dyDescent="0.2">
      <c r="A200" s="355" t="s">
        <v>2263</v>
      </c>
      <c r="B200" s="356" t="s">
        <v>494</v>
      </c>
      <c r="C200" s="304" t="s">
        <v>495</v>
      </c>
      <c r="D200" s="114">
        <v>4333405.21</v>
      </c>
      <c r="E200" s="351" t="s">
        <v>496</v>
      </c>
      <c r="F200" s="104" t="s">
        <v>497</v>
      </c>
      <c r="G200" s="104" t="s">
        <v>58</v>
      </c>
      <c r="H200" s="351" t="s">
        <v>498</v>
      </c>
      <c r="I200" s="341"/>
      <c r="K200" s="27"/>
      <c r="L200" s="27"/>
    </row>
    <row r="201" spans="1:12" ht="51" x14ac:dyDescent="0.2">
      <c r="A201" s="355" t="s">
        <v>2264</v>
      </c>
      <c r="B201" s="119" t="s">
        <v>499</v>
      </c>
      <c r="C201" s="305" t="s">
        <v>1253</v>
      </c>
      <c r="D201" s="114">
        <v>150000</v>
      </c>
      <c r="E201" s="351" t="s">
        <v>500</v>
      </c>
      <c r="F201" s="104" t="s">
        <v>501</v>
      </c>
      <c r="G201" s="104" t="s">
        <v>58</v>
      </c>
      <c r="H201" s="214" t="s">
        <v>502</v>
      </c>
      <c r="I201" s="341"/>
      <c r="K201" s="27"/>
      <c r="L201" s="27"/>
    </row>
    <row r="202" spans="1:12" ht="51" x14ac:dyDescent="0.2">
      <c r="A202" s="355" t="s">
        <v>2265</v>
      </c>
      <c r="B202" s="119" t="s">
        <v>503</v>
      </c>
      <c r="C202" s="305" t="s">
        <v>504</v>
      </c>
      <c r="D202" s="114">
        <v>115285.17</v>
      </c>
      <c r="E202" s="351" t="s">
        <v>505</v>
      </c>
      <c r="F202" s="104" t="s">
        <v>506</v>
      </c>
      <c r="G202" s="104" t="s">
        <v>58</v>
      </c>
      <c r="H202" s="177"/>
      <c r="I202" s="341"/>
      <c r="K202" s="27"/>
      <c r="L202" s="27"/>
    </row>
    <row r="203" spans="1:12" ht="89.25" x14ac:dyDescent="0.2">
      <c r="A203" s="355" t="s">
        <v>2266</v>
      </c>
      <c r="B203" s="356" t="s">
        <v>509</v>
      </c>
      <c r="C203" s="305" t="s">
        <v>510</v>
      </c>
      <c r="D203" s="114">
        <v>99211</v>
      </c>
      <c r="E203" s="351" t="s">
        <v>511</v>
      </c>
      <c r="F203" s="104" t="s">
        <v>512</v>
      </c>
      <c r="G203" s="104" t="s">
        <v>58</v>
      </c>
      <c r="H203" s="177"/>
      <c r="I203" s="341"/>
      <c r="K203" s="27"/>
      <c r="L203" s="27"/>
    </row>
    <row r="204" spans="1:12" ht="25.5" x14ac:dyDescent="0.2">
      <c r="A204" s="485" t="s">
        <v>2267</v>
      </c>
      <c r="B204" s="486" t="s">
        <v>1254</v>
      </c>
      <c r="C204" s="380" t="s">
        <v>514</v>
      </c>
      <c r="D204" s="370">
        <v>190594.44</v>
      </c>
      <c r="E204" s="470" t="s">
        <v>515</v>
      </c>
      <c r="F204" s="463" t="s">
        <v>501</v>
      </c>
      <c r="G204" s="463" t="s">
        <v>58</v>
      </c>
      <c r="H204" s="387" t="s">
        <v>516</v>
      </c>
      <c r="I204" s="346"/>
      <c r="K204" s="27"/>
      <c r="L204" s="27"/>
    </row>
    <row r="205" spans="1:12" ht="38.25" x14ac:dyDescent="0.2">
      <c r="A205" s="485"/>
      <c r="B205" s="486"/>
      <c r="C205" s="381" t="s">
        <v>517</v>
      </c>
      <c r="D205" s="375">
        <v>125897.63</v>
      </c>
      <c r="E205" s="428"/>
      <c r="F205" s="463"/>
      <c r="G205" s="463"/>
      <c r="H205" s="266" t="s">
        <v>518</v>
      </c>
      <c r="I205" s="344"/>
      <c r="K205" s="27"/>
      <c r="L205" s="27"/>
    </row>
    <row r="206" spans="1:12" ht="25.5" x14ac:dyDescent="0.2">
      <c r="A206" s="485"/>
      <c r="B206" s="486"/>
      <c r="C206" s="320" t="s">
        <v>519</v>
      </c>
      <c r="D206" s="376">
        <v>17739.919999999998</v>
      </c>
      <c r="E206" s="389" t="s">
        <v>520</v>
      </c>
      <c r="F206" s="463"/>
      <c r="G206" s="463"/>
      <c r="H206" s="389" t="s">
        <v>521</v>
      </c>
      <c r="I206" s="345"/>
      <c r="K206" s="27"/>
      <c r="L206" s="27"/>
    </row>
    <row r="207" spans="1:12" ht="63.75" x14ac:dyDescent="0.2">
      <c r="A207" s="306" t="s">
        <v>2268</v>
      </c>
      <c r="B207" s="119" t="s">
        <v>522</v>
      </c>
      <c r="C207" s="304" t="s">
        <v>523</v>
      </c>
      <c r="D207" s="114">
        <v>100000</v>
      </c>
      <c r="E207" s="104" t="s">
        <v>2269</v>
      </c>
      <c r="F207" s="104" t="s">
        <v>524</v>
      </c>
      <c r="G207" s="104" t="s">
        <v>58</v>
      </c>
      <c r="H207" s="104" t="s">
        <v>525</v>
      </c>
      <c r="I207" s="341"/>
      <c r="K207" s="27"/>
      <c r="L207" s="27"/>
    </row>
    <row r="208" spans="1:12" ht="76.5" x14ac:dyDescent="0.2">
      <c r="A208" s="306" t="s">
        <v>2270</v>
      </c>
      <c r="B208" s="119" t="s">
        <v>513</v>
      </c>
      <c r="C208" s="304" t="s">
        <v>2271</v>
      </c>
      <c r="D208" s="114">
        <v>300000</v>
      </c>
      <c r="E208" s="104" t="s">
        <v>526</v>
      </c>
      <c r="F208" s="104" t="s">
        <v>527</v>
      </c>
      <c r="G208" s="104" t="s">
        <v>58</v>
      </c>
      <c r="H208" s="104" t="s">
        <v>1255</v>
      </c>
      <c r="I208" s="341"/>
      <c r="K208" s="27"/>
      <c r="L208" s="27"/>
    </row>
    <row r="209" spans="1:12" ht="102" x14ac:dyDescent="0.2">
      <c r="A209" s="359" t="s">
        <v>2272</v>
      </c>
      <c r="B209" s="396" t="s">
        <v>528</v>
      </c>
      <c r="C209" s="359" t="s">
        <v>2273</v>
      </c>
      <c r="D209" s="322">
        <v>11552.96</v>
      </c>
      <c r="E209" s="195" t="s">
        <v>491</v>
      </c>
      <c r="F209" s="195" t="s">
        <v>529</v>
      </c>
      <c r="G209" s="104" t="s">
        <v>58</v>
      </c>
      <c r="H209" s="195" t="s">
        <v>530</v>
      </c>
      <c r="I209" s="341"/>
      <c r="K209" s="27"/>
      <c r="L209" s="27"/>
    </row>
    <row r="210" spans="1:12" ht="38.25" x14ac:dyDescent="0.2">
      <c r="A210" s="355" t="s">
        <v>2274</v>
      </c>
      <c r="B210" s="356" t="s">
        <v>531</v>
      </c>
      <c r="C210" s="305" t="s">
        <v>532</v>
      </c>
      <c r="D210" s="114">
        <v>146128.46</v>
      </c>
      <c r="E210" s="214" t="s">
        <v>533</v>
      </c>
      <c r="F210" s="104" t="s">
        <v>534</v>
      </c>
      <c r="G210" s="104" t="s">
        <v>58</v>
      </c>
      <c r="H210" s="214" t="s">
        <v>535</v>
      </c>
      <c r="I210" s="341"/>
      <c r="K210" s="27"/>
      <c r="L210" s="27"/>
    </row>
    <row r="211" spans="1:12" ht="38.25" customHeight="1" x14ac:dyDescent="0.2">
      <c r="A211" s="355" t="s">
        <v>2275</v>
      </c>
      <c r="B211" s="356" t="s">
        <v>537</v>
      </c>
      <c r="C211" s="305" t="s">
        <v>538</v>
      </c>
      <c r="D211" s="114">
        <v>47500</v>
      </c>
      <c r="E211" s="214" t="s">
        <v>539</v>
      </c>
      <c r="F211" s="104" t="s">
        <v>540</v>
      </c>
      <c r="G211" s="104" t="s">
        <v>58</v>
      </c>
      <c r="H211" s="177"/>
      <c r="I211" s="341"/>
      <c r="K211" s="27"/>
      <c r="L211" s="27"/>
    </row>
    <row r="212" spans="1:12" ht="76.5" x14ac:dyDescent="0.2">
      <c r="A212" s="355" t="s">
        <v>2276</v>
      </c>
      <c r="B212" s="356" t="s">
        <v>541</v>
      </c>
      <c r="C212" s="305" t="s">
        <v>542</v>
      </c>
      <c r="D212" s="114">
        <v>50000</v>
      </c>
      <c r="E212" s="214" t="s">
        <v>423</v>
      </c>
      <c r="F212" s="104" t="s">
        <v>543</v>
      </c>
      <c r="G212" s="104" t="s">
        <v>58</v>
      </c>
      <c r="H212" s="214" t="s">
        <v>544</v>
      </c>
      <c r="I212" s="341"/>
      <c r="K212" s="27"/>
      <c r="L212" s="27"/>
    </row>
    <row r="213" spans="1:12" ht="89.25" x14ac:dyDescent="0.2">
      <c r="A213" s="355" t="s">
        <v>2277</v>
      </c>
      <c r="B213" s="356" t="s">
        <v>541</v>
      </c>
      <c r="C213" s="305" t="s">
        <v>545</v>
      </c>
      <c r="D213" s="114">
        <v>50000</v>
      </c>
      <c r="E213" s="214" t="s">
        <v>423</v>
      </c>
      <c r="F213" s="104" t="s">
        <v>546</v>
      </c>
      <c r="G213" s="104" t="s">
        <v>58</v>
      </c>
      <c r="H213" s="214" t="s">
        <v>544</v>
      </c>
      <c r="I213" s="341"/>
      <c r="K213" s="27"/>
      <c r="L213" s="27"/>
    </row>
    <row r="214" spans="1:12" ht="12.75" customHeight="1" x14ac:dyDescent="0.2">
      <c r="A214" s="466" t="s">
        <v>2278</v>
      </c>
      <c r="B214" s="517" t="s">
        <v>547</v>
      </c>
      <c r="C214" s="361" t="s">
        <v>548</v>
      </c>
      <c r="D214" s="370">
        <v>50000</v>
      </c>
      <c r="E214" s="484" t="s">
        <v>536</v>
      </c>
      <c r="F214" s="463" t="s">
        <v>549</v>
      </c>
      <c r="G214" s="463" t="s">
        <v>58</v>
      </c>
      <c r="H214" s="484" t="s">
        <v>550</v>
      </c>
      <c r="I214" s="518"/>
      <c r="K214" s="27"/>
      <c r="L214" s="27"/>
    </row>
    <row r="215" spans="1:12" ht="25.5" x14ac:dyDescent="0.2">
      <c r="A215" s="485"/>
      <c r="B215" s="486"/>
      <c r="C215" s="364" t="s">
        <v>551</v>
      </c>
      <c r="D215" s="375">
        <v>100000</v>
      </c>
      <c r="E215" s="470"/>
      <c r="F215" s="463"/>
      <c r="G215" s="463"/>
      <c r="H215" s="470"/>
      <c r="I215" s="519"/>
      <c r="K215" s="27"/>
      <c r="L215" s="27"/>
    </row>
    <row r="216" spans="1:12" ht="25.5" customHeight="1" x14ac:dyDescent="0.2">
      <c r="A216" s="485"/>
      <c r="B216" s="486"/>
      <c r="C216" s="367" t="s">
        <v>552</v>
      </c>
      <c r="D216" s="376">
        <v>100000</v>
      </c>
      <c r="E216" s="470"/>
      <c r="F216" s="463"/>
      <c r="G216" s="463"/>
      <c r="H216" s="470"/>
      <c r="I216" s="519"/>
      <c r="K216" s="27"/>
      <c r="L216" s="27"/>
    </row>
    <row r="217" spans="1:12" ht="38.25" x14ac:dyDescent="0.2">
      <c r="A217" s="355" t="s">
        <v>2279</v>
      </c>
      <c r="B217" s="356" t="s">
        <v>553</v>
      </c>
      <c r="C217" s="305" t="s">
        <v>554</v>
      </c>
      <c r="D217" s="357">
        <v>100000</v>
      </c>
      <c r="E217" s="214" t="s">
        <v>515</v>
      </c>
      <c r="F217" s="104" t="s">
        <v>555</v>
      </c>
      <c r="G217" s="104" t="s">
        <v>58</v>
      </c>
      <c r="H217" s="214" t="s">
        <v>556</v>
      </c>
      <c r="I217" s="342"/>
      <c r="K217" s="27"/>
      <c r="L217" s="27"/>
    </row>
    <row r="218" spans="1:12" ht="25.5" customHeight="1" x14ac:dyDescent="0.2">
      <c r="A218" s="355" t="s">
        <v>2280</v>
      </c>
      <c r="B218" s="397" t="s">
        <v>1256</v>
      </c>
      <c r="C218" s="389" t="s">
        <v>1257</v>
      </c>
      <c r="D218" s="398">
        <v>200000</v>
      </c>
      <c r="E218" s="399" t="s">
        <v>1258</v>
      </c>
      <c r="F218" s="389" t="s">
        <v>1259</v>
      </c>
      <c r="G218" s="389" t="s">
        <v>58</v>
      </c>
      <c r="H218" s="399" t="s">
        <v>770</v>
      </c>
      <c r="I218" s="348"/>
      <c r="K218" s="27"/>
      <c r="L218" s="27"/>
    </row>
    <row r="219" spans="1:12" ht="76.5" x14ac:dyDescent="0.2">
      <c r="A219" s="355" t="s">
        <v>2281</v>
      </c>
      <c r="B219" s="400" t="s">
        <v>1260</v>
      </c>
      <c r="C219" s="104" t="s">
        <v>1261</v>
      </c>
      <c r="D219" s="212">
        <v>3300000</v>
      </c>
      <c r="E219" s="214" t="s">
        <v>474</v>
      </c>
      <c r="F219" s="104" t="s">
        <v>1259</v>
      </c>
      <c r="G219" s="104" t="s">
        <v>58</v>
      </c>
      <c r="H219" s="399" t="s">
        <v>770</v>
      </c>
      <c r="I219" s="349"/>
      <c r="K219" s="27"/>
      <c r="L219" s="27"/>
    </row>
    <row r="220" spans="1:12" ht="76.5" x14ac:dyDescent="0.2">
      <c r="A220" s="355" t="s">
        <v>2282</v>
      </c>
      <c r="B220" s="400" t="s">
        <v>1262</v>
      </c>
      <c r="C220" s="104" t="s">
        <v>1263</v>
      </c>
      <c r="D220" s="212">
        <v>4400000</v>
      </c>
      <c r="E220" s="214" t="s">
        <v>1264</v>
      </c>
      <c r="F220" s="104" t="s">
        <v>1259</v>
      </c>
      <c r="G220" s="104" t="s">
        <v>58</v>
      </c>
      <c r="H220" s="399" t="s">
        <v>770</v>
      </c>
      <c r="I220" s="349"/>
      <c r="K220" s="27"/>
      <c r="L220" s="27"/>
    </row>
    <row r="221" spans="1:12" ht="76.5" x14ac:dyDescent="0.2">
      <c r="A221" s="355" t="s">
        <v>2283</v>
      </c>
      <c r="B221" s="400" t="s">
        <v>1266</v>
      </c>
      <c r="C221" s="401" t="s">
        <v>1267</v>
      </c>
      <c r="D221" s="402">
        <v>100000</v>
      </c>
      <c r="E221" s="363" t="s">
        <v>1268</v>
      </c>
      <c r="F221" s="403" t="s">
        <v>1269</v>
      </c>
      <c r="G221" s="363" t="s">
        <v>58</v>
      </c>
      <c r="H221" s="363" t="s">
        <v>1265</v>
      </c>
      <c r="I221" s="349"/>
      <c r="K221" s="27"/>
      <c r="L221" s="27"/>
    </row>
    <row r="222" spans="1:12" ht="12.75" customHeight="1" x14ac:dyDescent="0.2">
      <c r="A222" s="355" t="s">
        <v>2284</v>
      </c>
      <c r="B222" s="400" t="s">
        <v>1266</v>
      </c>
      <c r="C222" s="358" t="s">
        <v>1270</v>
      </c>
      <c r="D222" s="400">
        <v>100000</v>
      </c>
      <c r="E222" s="214" t="s">
        <v>1268</v>
      </c>
      <c r="F222" s="350" t="s">
        <v>1269</v>
      </c>
      <c r="G222" s="214" t="s">
        <v>58</v>
      </c>
      <c r="H222" s="214" t="s">
        <v>1265</v>
      </c>
      <c r="I222" s="349"/>
      <c r="K222" s="27"/>
      <c r="L222" s="27"/>
    </row>
    <row r="223" spans="1:12" ht="89.25" x14ac:dyDescent="0.2">
      <c r="A223" s="355" t="s">
        <v>2285</v>
      </c>
      <c r="B223" s="400" t="s">
        <v>284</v>
      </c>
      <c r="C223" s="358" t="s">
        <v>1271</v>
      </c>
      <c r="D223" s="400">
        <v>50000</v>
      </c>
      <c r="E223" s="214" t="s">
        <v>1272</v>
      </c>
      <c r="F223" s="214"/>
      <c r="G223" s="214" t="s">
        <v>58</v>
      </c>
      <c r="H223" s="214" t="s">
        <v>1273</v>
      </c>
      <c r="I223" s="349"/>
      <c r="K223" s="27"/>
      <c r="L223" s="27"/>
    </row>
    <row r="224" spans="1:12" ht="63.75" x14ac:dyDescent="0.2">
      <c r="A224" s="355" t="s">
        <v>2286</v>
      </c>
      <c r="B224" s="400" t="s">
        <v>1256</v>
      </c>
      <c r="C224" s="358" t="s">
        <v>1274</v>
      </c>
      <c r="D224" s="212">
        <v>2640183.52</v>
      </c>
      <c r="E224" s="214" t="s">
        <v>1275</v>
      </c>
      <c r="F224" s="104" t="s">
        <v>1276</v>
      </c>
      <c r="G224" s="104" t="s">
        <v>58</v>
      </c>
      <c r="H224" s="104" t="s">
        <v>1277</v>
      </c>
      <c r="I224" s="349"/>
      <c r="K224" s="27"/>
      <c r="L224" s="27"/>
    </row>
    <row r="225" spans="1:12" ht="25.5" x14ac:dyDescent="0.2">
      <c r="A225" s="477" t="s">
        <v>2287</v>
      </c>
      <c r="B225" s="461" t="s">
        <v>784</v>
      </c>
      <c r="C225" s="401" t="s">
        <v>1278</v>
      </c>
      <c r="D225" s="404">
        <v>5000</v>
      </c>
      <c r="E225" s="470" t="s">
        <v>1279</v>
      </c>
      <c r="F225" s="463" t="s">
        <v>1280</v>
      </c>
      <c r="G225" s="444" t="s">
        <v>58</v>
      </c>
      <c r="H225" s="470"/>
      <c r="I225" s="475"/>
      <c r="K225" s="27"/>
      <c r="L225" s="27"/>
    </row>
    <row r="226" spans="1:12" ht="25.5" x14ac:dyDescent="0.2">
      <c r="A226" s="481"/>
      <c r="B226" s="459"/>
      <c r="C226" s="405" t="s">
        <v>1281</v>
      </c>
      <c r="D226" s="406">
        <v>10000</v>
      </c>
      <c r="E226" s="470"/>
      <c r="F226" s="463"/>
      <c r="G226" s="448"/>
      <c r="H226" s="470"/>
      <c r="I226" s="479"/>
      <c r="K226" s="27"/>
      <c r="L226" s="27"/>
    </row>
    <row r="227" spans="1:12" ht="25.5" x14ac:dyDescent="0.2">
      <c r="A227" s="482"/>
      <c r="B227" s="459"/>
      <c r="C227" s="407" t="s">
        <v>1282</v>
      </c>
      <c r="D227" s="398">
        <v>10000</v>
      </c>
      <c r="E227" s="470"/>
      <c r="F227" s="463"/>
      <c r="G227" s="471"/>
      <c r="H227" s="470"/>
      <c r="I227" s="480"/>
      <c r="K227" s="27"/>
      <c r="L227" s="27"/>
    </row>
    <row r="228" spans="1:12" ht="25.5" x14ac:dyDescent="0.2">
      <c r="A228" s="477" t="s">
        <v>2288</v>
      </c>
      <c r="B228" s="483" t="s">
        <v>1283</v>
      </c>
      <c r="C228" s="401" t="s">
        <v>1284</v>
      </c>
      <c r="D228" s="404">
        <v>100000</v>
      </c>
      <c r="E228" s="484" t="s">
        <v>1285</v>
      </c>
      <c r="F228" s="463" t="s">
        <v>1286</v>
      </c>
      <c r="G228" s="444" t="s">
        <v>58</v>
      </c>
      <c r="H228" s="484" t="s">
        <v>2289</v>
      </c>
      <c r="I228" s="475"/>
      <c r="K228" s="27"/>
      <c r="L228" s="27"/>
    </row>
    <row r="229" spans="1:12" ht="25.5" x14ac:dyDescent="0.2">
      <c r="A229" s="481"/>
      <c r="B229" s="470"/>
      <c r="C229" s="405" t="s">
        <v>1287</v>
      </c>
      <c r="D229" s="406">
        <v>100000</v>
      </c>
      <c r="E229" s="470"/>
      <c r="F229" s="463"/>
      <c r="G229" s="448"/>
      <c r="H229" s="484"/>
      <c r="I229" s="479"/>
      <c r="K229" s="27"/>
      <c r="L229" s="27"/>
    </row>
    <row r="230" spans="1:12" ht="25.5" x14ac:dyDescent="0.2">
      <c r="A230" s="482"/>
      <c r="B230" s="470"/>
      <c r="C230" s="407" t="s">
        <v>1288</v>
      </c>
      <c r="D230" s="398">
        <v>100000</v>
      </c>
      <c r="E230" s="470"/>
      <c r="F230" s="463"/>
      <c r="G230" s="471"/>
      <c r="H230" s="484"/>
      <c r="I230" s="480"/>
      <c r="K230" s="27"/>
      <c r="L230" s="27"/>
    </row>
    <row r="231" spans="1:12" ht="89.25" x14ac:dyDescent="0.2">
      <c r="A231" s="355" t="s">
        <v>2290</v>
      </c>
      <c r="B231" s="148" t="s">
        <v>1290</v>
      </c>
      <c r="C231" s="358" t="s">
        <v>1291</v>
      </c>
      <c r="D231" s="212">
        <v>50000</v>
      </c>
      <c r="E231" s="351" t="s">
        <v>1292</v>
      </c>
      <c r="F231" s="104" t="s">
        <v>1293</v>
      </c>
      <c r="G231" s="104" t="s">
        <v>58</v>
      </c>
      <c r="H231" s="409" t="s">
        <v>759</v>
      </c>
      <c r="I231" s="349"/>
      <c r="K231" s="27"/>
      <c r="L231" s="27"/>
    </row>
    <row r="232" spans="1:12" ht="102" x14ac:dyDescent="0.2">
      <c r="A232" s="355" t="s">
        <v>2291</v>
      </c>
      <c r="B232" s="148" t="s">
        <v>1294</v>
      </c>
      <c r="C232" s="350" t="s">
        <v>1295</v>
      </c>
      <c r="D232" s="212">
        <v>10000</v>
      </c>
      <c r="E232" s="351" t="s">
        <v>1296</v>
      </c>
      <c r="F232" s="104" t="s">
        <v>1297</v>
      </c>
      <c r="G232" s="104" t="s">
        <v>58</v>
      </c>
      <c r="H232" s="350" t="s">
        <v>1298</v>
      </c>
      <c r="I232" s="349"/>
      <c r="K232" s="27"/>
      <c r="L232" s="27"/>
    </row>
    <row r="233" spans="1:12" ht="127.5" x14ac:dyDescent="0.2">
      <c r="A233" s="355" t="s">
        <v>2292</v>
      </c>
      <c r="B233" s="148" t="s">
        <v>1294</v>
      </c>
      <c r="C233" s="358" t="s">
        <v>1299</v>
      </c>
      <c r="D233" s="212">
        <v>50000</v>
      </c>
      <c r="E233" s="351" t="s">
        <v>1296</v>
      </c>
      <c r="F233" s="104" t="s">
        <v>1300</v>
      </c>
      <c r="G233" s="104" t="s">
        <v>58</v>
      </c>
      <c r="H233" s="177" t="s">
        <v>812</v>
      </c>
      <c r="I233" s="349"/>
      <c r="K233" s="27"/>
      <c r="L233" s="27"/>
    </row>
    <row r="234" spans="1:12" ht="76.5" x14ac:dyDescent="0.2">
      <c r="A234" s="355" t="s">
        <v>2293</v>
      </c>
      <c r="B234" s="148" t="s">
        <v>1294</v>
      </c>
      <c r="C234" s="350" t="s">
        <v>1301</v>
      </c>
      <c r="D234" s="212">
        <v>10000</v>
      </c>
      <c r="E234" s="351" t="s">
        <v>1296</v>
      </c>
      <c r="F234" s="104" t="s">
        <v>1302</v>
      </c>
      <c r="G234" s="104" t="s">
        <v>58</v>
      </c>
      <c r="H234" s="177" t="s">
        <v>812</v>
      </c>
      <c r="I234" s="349"/>
      <c r="K234" s="27"/>
      <c r="L234" s="27"/>
    </row>
    <row r="235" spans="1:12" ht="76.5" x14ac:dyDescent="0.2">
      <c r="A235" s="355" t="s">
        <v>2294</v>
      </c>
      <c r="B235" s="148" t="s">
        <v>1294</v>
      </c>
      <c r="C235" s="358" t="s">
        <v>1303</v>
      </c>
      <c r="D235" s="212">
        <v>500000</v>
      </c>
      <c r="E235" s="351" t="s">
        <v>1296</v>
      </c>
      <c r="F235" s="104" t="s">
        <v>1304</v>
      </c>
      <c r="G235" s="104" t="s">
        <v>58</v>
      </c>
      <c r="H235" s="177" t="s">
        <v>812</v>
      </c>
      <c r="I235" s="349"/>
      <c r="K235" s="27"/>
      <c r="L235" s="27"/>
    </row>
    <row r="236" spans="1:12" ht="25.5" customHeight="1" x14ac:dyDescent="0.2">
      <c r="A236" s="355" t="s">
        <v>2295</v>
      </c>
      <c r="B236" s="148" t="s">
        <v>1305</v>
      </c>
      <c r="C236" s="350" t="s">
        <v>1306</v>
      </c>
      <c r="D236" s="212">
        <v>500000</v>
      </c>
      <c r="E236" s="351" t="s">
        <v>1268</v>
      </c>
      <c r="F236" s="104" t="s">
        <v>1307</v>
      </c>
      <c r="G236" s="104" t="s">
        <v>58</v>
      </c>
      <c r="H236" s="177" t="s">
        <v>812</v>
      </c>
      <c r="I236" s="349"/>
      <c r="K236" s="27"/>
      <c r="L236" s="27"/>
    </row>
    <row r="237" spans="1:12" ht="114.75" x14ac:dyDescent="0.2">
      <c r="A237" s="355" t="s">
        <v>2296</v>
      </c>
      <c r="B237" s="148" t="s">
        <v>1308</v>
      </c>
      <c r="C237" s="350" t="s">
        <v>1309</v>
      </c>
      <c r="D237" s="212">
        <v>50000</v>
      </c>
      <c r="E237" s="351" t="s">
        <v>496</v>
      </c>
      <c r="F237" s="327" t="s">
        <v>1310</v>
      </c>
      <c r="G237" s="104" t="s">
        <v>58</v>
      </c>
      <c r="H237" s="177" t="s">
        <v>1311</v>
      </c>
      <c r="I237" s="349"/>
      <c r="K237" s="27"/>
      <c r="L237" s="27"/>
    </row>
    <row r="238" spans="1:12" ht="38.25" x14ac:dyDescent="0.2">
      <c r="A238" s="355" t="s">
        <v>2297</v>
      </c>
      <c r="B238" s="148" t="s">
        <v>1312</v>
      </c>
      <c r="C238" s="358" t="s">
        <v>1313</v>
      </c>
      <c r="D238" s="212">
        <v>4422995.17</v>
      </c>
      <c r="E238" s="351" t="s">
        <v>496</v>
      </c>
      <c r="F238" s="104" t="s">
        <v>1314</v>
      </c>
      <c r="G238" s="104" t="s">
        <v>58</v>
      </c>
      <c r="H238" s="350" t="s">
        <v>1311</v>
      </c>
      <c r="I238" s="349"/>
      <c r="K238" s="27"/>
      <c r="L238" s="27"/>
    </row>
    <row r="239" spans="1:12" ht="178.5" x14ac:dyDescent="0.2">
      <c r="A239" s="355" t="s">
        <v>2298</v>
      </c>
      <c r="B239" s="148" t="s">
        <v>1315</v>
      </c>
      <c r="C239" s="358" t="s">
        <v>1316</v>
      </c>
      <c r="D239" s="212">
        <v>13124.06</v>
      </c>
      <c r="E239" s="351" t="s">
        <v>491</v>
      </c>
      <c r="F239" s="104" t="s">
        <v>1317</v>
      </c>
      <c r="G239" s="104" t="s">
        <v>58</v>
      </c>
      <c r="H239" s="350" t="s">
        <v>1318</v>
      </c>
      <c r="I239" s="349"/>
      <c r="K239" s="27"/>
      <c r="L239" s="27"/>
    </row>
    <row r="240" spans="1:12" ht="76.5" customHeight="1" x14ac:dyDescent="0.2">
      <c r="A240" s="355" t="s">
        <v>2299</v>
      </c>
      <c r="B240" s="410" t="s">
        <v>1319</v>
      </c>
      <c r="C240" s="403" t="s">
        <v>1320</v>
      </c>
      <c r="D240" s="404">
        <v>96171</v>
      </c>
      <c r="E240" s="411" t="s">
        <v>1321</v>
      </c>
      <c r="F240" s="387" t="s">
        <v>1322</v>
      </c>
      <c r="G240" s="104" t="s">
        <v>58</v>
      </c>
      <c r="H240" s="177" t="s">
        <v>1323</v>
      </c>
      <c r="I240" s="349"/>
      <c r="K240" s="27"/>
      <c r="L240" s="27"/>
    </row>
    <row r="241" spans="1:12" ht="76.5" x14ac:dyDescent="0.2">
      <c r="A241" s="355" t="s">
        <v>2300</v>
      </c>
      <c r="B241" s="148" t="s">
        <v>1324</v>
      </c>
      <c r="C241" s="212" t="s">
        <v>1325</v>
      </c>
      <c r="D241" s="114" t="s">
        <v>1326</v>
      </c>
      <c r="E241" s="177" t="s">
        <v>423</v>
      </c>
      <c r="F241" s="104" t="s">
        <v>1327</v>
      </c>
      <c r="G241" s="104" t="s">
        <v>58</v>
      </c>
      <c r="H241" s="350" t="s">
        <v>1328</v>
      </c>
      <c r="I241" s="349"/>
      <c r="K241" s="27"/>
      <c r="L241" s="27"/>
    </row>
    <row r="242" spans="1:12" ht="25.5" x14ac:dyDescent="0.2">
      <c r="A242" s="477">
        <v>182</v>
      </c>
      <c r="B242" s="453" t="s">
        <v>1329</v>
      </c>
      <c r="C242" s="363" t="s">
        <v>1330</v>
      </c>
      <c r="D242" s="412">
        <v>1000000</v>
      </c>
      <c r="E242" s="435" t="s">
        <v>246</v>
      </c>
      <c r="F242" s="472" t="s">
        <v>1259</v>
      </c>
      <c r="G242" s="472" t="s">
        <v>58</v>
      </c>
      <c r="H242" s="459" t="s">
        <v>1252</v>
      </c>
      <c r="I242" s="475"/>
      <c r="K242" s="27"/>
      <c r="L242" s="27"/>
    </row>
    <row r="243" spans="1:12" ht="25.5" x14ac:dyDescent="0.2">
      <c r="A243" s="482"/>
      <c r="B243" s="515"/>
      <c r="C243" s="399" t="s">
        <v>1331</v>
      </c>
      <c r="D243" s="413">
        <v>100000</v>
      </c>
      <c r="E243" s="515"/>
      <c r="F243" s="516"/>
      <c r="G243" s="516"/>
      <c r="H243" s="459"/>
      <c r="I243" s="476"/>
      <c r="K243" s="27"/>
      <c r="L243" s="27"/>
    </row>
    <row r="244" spans="1:12" ht="153" x14ac:dyDescent="0.2">
      <c r="A244" s="355" t="s">
        <v>2301</v>
      </c>
      <c r="B244" s="148" t="s">
        <v>1332</v>
      </c>
      <c r="C244" s="350" t="s">
        <v>2302</v>
      </c>
      <c r="D244" s="212">
        <v>200000</v>
      </c>
      <c r="E244" s="351" t="s">
        <v>1333</v>
      </c>
      <c r="F244" s="104" t="s">
        <v>1334</v>
      </c>
      <c r="G244" s="104" t="s">
        <v>58</v>
      </c>
      <c r="H244" s="414" t="s">
        <v>1335</v>
      </c>
      <c r="I244" s="349"/>
      <c r="K244" s="27"/>
      <c r="L244" s="27"/>
    </row>
    <row r="245" spans="1:12" ht="25.5" x14ac:dyDescent="0.2">
      <c r="A245" s="355" t="s">
        <v>2303</v>
      </c>
      <c r="B245" s="177" t="s">
        <v>1336</v>
      </c>
      <c r="C245" s="350" t="s">
        <v>1337</v>
      </c>
      <c r="D245" s="212">
        <v>100000</v>
      </c>
      <c r="E245" s="214" t="s">
        <v>1338</v>
      </c>
      <c r="F245" s="104" t="s">
        <v>759</v>
      </c>
      <c r="G245" s="104" t="s">
        <v>58</v>
      </c>
      <c r="H245" s="351" t="s">
        <v>1339</v>
      </c>
      <c r="I245" s="349"/>
      <c r="K245" s="27"/>
      <c r="L245" s="27"/>
    </row>
    <row r="246" spans="1:12" ht="89.25" customHeight="1" x14ac:dyDescent="0.2">
      <c r="A246" s="355" t="s">
        <v>2304</v>
      </c>
      <c r="B246" s="177" t="s">
        <v>1336</v>
      </c>
      <c r="C246" s="350" t="s">
        <v>2305</v>
      </c>
      <c r="D246" s="212">
        <v>150000</v>
      </c>
      <c r="E246" s="351" t="s">
        <v>1340</v>
      </c>
      <c r="F246" s="104"/>
      <c r="G246" s="104" t="s">
        <v>58</v>
      </c>
      <c r="H246" s="351" t="s">
        <v>1339</v>
      </c>
      <c r="I246" s="349"/>
      <c r="K246" s="27"/>
      <c r="L246" s="27"/>
    </row>
    <row r="247" spans="1:12" ht="25.5" customHeight="1" x14ac:dyDescent="0.2">
      <c r="A247" s="355" t="s">
        <v>2306</v>
      </c>
      <c r="B247" s="177" t="s">
        <v>1336</v>
      </c>
      <c r="C247" s="350" t="s">
        <v>1341</v>
      </c>
      <c r="D247" s="212">
        <v>33366.239999999998</v>
      </c>
      <c r="E247" s="351" t="s">
        <v>1342</v>
      </c>
      <c r="F247" s="104"/>
      <c r="G247" s="104" t="s">
        <v>58</v>
      </c>
      <c r="H247" s="351" t="s">
        <v>1339</v>
      </c>
      <c r="I247" s="349"/>
      <c r="K247" s="27"/>
      <c r="L247" s="27"/>
    </row>
    <row r="248" spans="1:12" ht="25.5" x14ac:dyDescent="0.2">
      <c r="A248" s="355" t="s">
        <v>2307</v>
      </c>
      <c r="B248" s="177" t="s">
        <v>1336</v>
      </c>
      <c r="C248" s="350" t="s">
        <v>1343</v>
      </c>
      <c r="D248" s="212">
        <v>35989.199999999997</v>
      </c>
      <c r="E248" s="351" t="s">
        <v>1342</v>
      </c>
      <c r="F248" s="104"/>
      <c r="G248" s="104" t="s">
        <v>58</v>
      </c>
      <c r="H248" s="351" t="s">
        <v>1339</v>
      </c>
      <c r="I248" s="349"/>
      <c r="K248" s="27"/>
      <c r="L248" s="27"/>
    </row>
    <row r="249" spans="1:12" ht="25.5" x14ac:dyDescent="0.2">
      <c r="A249" s="355" t="s">
        <v>2308</v>
      </c>
      <c r="B249" s="177" t="s">
        <v>1336</v>
      </c>
      <c r="C249" s="350" t="s">
        <v>1344</v>
      </c>
      <c r="D249" s="212">
        <v>38977.199999999997</v>
      </c>
      <c r="E249" s="351" t="s">
        <v>1342</v>
      </c>
      <c r="F249" s="104"/>
      <c r="G249" s="104" t="s">
        <v>58</v>
      </c>
      <c r="H249" s="351" t="s">
        <v>1339</v>
      </c>
      <c r="I249" s="349"/>
      <c r="K249" s="27"/>
      <c r="L249" s="27"/>
    </row>
    <row r="250" spans="1:12" ht="25.5" x14ac:dyDescent="0.2">
      <c r="A250" s="355" t="s">
        <v>2309</v>
      </c>
      <c r="B250" s="177" t="s">
        <v>1336</v>
      </c>
      <c r="C250" s="350" t="s">
        <v>1345</v>
      </c>
      <c r="D250" s="212">
        <v>39478.230000000003</v>
      </c>
      <c r="E250" s="351" t="s">
        <v>1342</v>
      </c>
      <c r="F250" s="104"/>
      <c r="G250" s="104" t="s">
        <v>58</v>
      </c>
      <c r="H250" s="351" t="s">
        <v>1339</v>
      </c>
      <c r="I250" s="349"/>
      <c r="K250" s="27"/>
      <c r="L250" s="27"/>
    </row>
    <row r="251" spans="1:12" ht="25.5" x14ac:dyDescent="0.2">
      <c r="A251" s="355" t="s">
        <v>2310</v>
      </c>
      <c r="B251" s="177" t="s">
        <v>1336</v>
      </c>
      <c r="C251" s="350" t="s">
        <v>1346</v>
      </c>
      <c r="D251" s="212">
        <v>50000</v>
      </c>
      <c r="E251" s="351" t="s">
        <v>423</v>
      </c>
      <c r="F251" s="104"/>
      <c r="G251" s="104" t="s">
        <v>58</v>
      </c>
      <c r="H251" s="351" t="s">
        <v>1339</v>
      </c>
      <c r="I251" s="349"/>
      <c r="K251" s="27"/>
      <c r="L251" s="27"/>
    </row>
    <row r="252" spans="1:12" ht="25.5" x14ac:dyDescent="0.2">
      <c r="A252" s="355" t="s">
        <v>2311</v>
      </c>
      <c r="B252" s="177" t="s">
        <v>1336</v>
      </c>
      <c r="C252" s="350" t="s">
        <v>1347</v>
      </c>
      <c r="D252" s="212">
        <v>100000</v>
      </c>
      <c r="E252" s="351" t="s">
        <v>423</v>
      </c>
      <c r="F252" s="104"/>
      <c r="G252" s="104" t="s">
        <v>58</v>
      </c>
      <c r="H252" s="351" t="s">
        <v>1339</v>
      </c>
      <c r="I252" s="400"/>
      <c r="K252" s="27"/>
      <c r="L252" s="27"/>
    </row>
    <row r="253" spans="1:12" ht="25.5" x14ac:dyDescent="0.2">
      <c r="A253" s="355" t="s">
        <v>2312</v>
      </c>
      <c r="B253" s="177" t="s">
        <v>1336</v>
      </c>
      <c r="C253" s="350" t="s">
        <v>1348</v>
      </c>
      <c r="D253" s="212">
        <v>50000</v>
      </c>
      <c r="E253" s="351" t="s">
        <v>423</v>
      </c>
      <c r="F253" s="104"/>
      <c r="G253" s="104" t="s">
        <v>58</v>
      </c>
      <c r="H253" s="351" t="s">
        <v>1339</v>
      </c>
      <c r="I253" s="400"/>
      <c r="K253" s="27"/>
      <c r="L253" s="27"/>
    </row>
    <row r="254" spans="1:12" ht="25.5" x14ac:dyDescent="0.2">
      <c r="A254" s="355" t="s">
        <v>2313</v>
      </c>
      <c r="B254" s="177" t="s">
        <v>1336</v>
      </c>
      <c r="C254" s="350" t="s">
        <v>1349</v>
      </c>
      <c r="D254" s="212">
        <v>100000</v>
      </c>
      <c r="E254" s="351" t="s">
        <v>423</v>
      </c>
      <c r="F254" s="104"/>
      <c r="G254" s="104" t="s">
        <v>58</v>
      </c>
      <c r="H254" s="351" t="s">
        <v>1339</v>
      </c>
      <c r="I254" s="400"/>
      <c r="K254" s="27"/>
      <c r="L254" s="27"/>
    </row>
    <row r="255" spans="1:12" ht="25.5" x14ac:dyDescent="0.2">
      <c r="A255" s="355" t="s">
        <v>2314</v>
      </c>
      <c r="B255" s="177" t="s">
        <v>1336</v>
      </c>
      <c r="C255" s="350" t="s">
        <v>1350</v>
      </c>
      <c r="D255" s="212">
        <v>50000</v>
      </c>
      <c r="E255" s="351" t="s">
        <v>423</v>
      </c>
      <c r="F255" s="104"/>
      <c r="G255" s="104" t="s">
        <v>58</v>
      </c>
      <c r="H255" s="351" t="s">
        <v>1339</v>
      </c>
      <c r="I255" s="400"/>
      <c r="K255" s="27"/>
      <c r="L255" s="27"/>
    </row>
    <row r="256" spans="1:12" ht="25.5" x14ac:dyDescent="0.2">
      <c r="A256" s="355" t="s">
        <v>2315</v>
      </c>
      <c r="B256" s="177" t="s">
        <v>1336</v>
      </c>
      <c r="C256" s="350" t="s">
        <v>1351</v>
      </c>
      <c r="D256" s="212">
        <v>50000</v>
      </c>
      <c r="E256" s="351" t="s">
        <v>423</v>
      </c>
      <c r="F256" s="104"/>
      <c r="G256" s="104" t="s">
        <v>58</v>
      </c>
      <c r="H256" s="351" t="s">
        <v>1339</v>
      </c>
      <c r="I256" s="400"/>
      <c r="K256" s="27"/>
      <c r="L256" s="27"/>
    </row>
    <row r="257" spans="1:12" ht="25.5" x14ac:dyDescent="0.2">
      <c r="A257" s="355" t="s">
        <v>2316</v>
      </c>
      <c r="B257" s="177" t="s">
        <v>1336</v>
      </c>
      <c r="C257" s="350" t="s">
        <v>1352</v>
      </c>
      <c r="D257" s="212">
        <v>1000000</v>
      </c>
      <c r="E257" s="351" t="s">
        <v>1353</v>
      </c>
      <c r="F257" s="104"/>
      <c r="G257" s="104" t="s">
        <v>58</v>
      </c>
      <c r="H257" s="351" t="s">
        <v>1339</v>
      </c>
      <c r="I257" s="400"/>
      <c r="K257" s="27"/>
      <c r="L257" s="27"/>
    </row>
    <row r="258" spans="1:12" ht="25.5" x14ac:dyDescent="0.2">
      <c r="A258" s="355" t="s">
        <v>2317</v>
      </c>
      <c r="B258" s="177" t="s">
        <v>1336</v>
      </c>
      <c r="C258" s="350" t="s">
        <v>1354</v>
      </c>
      <c r="D258" s="212">
        <v>234900</v>
      </c>
      <c r="E258" s="351" t="s">
        <v>439</v>
      </c>
      <c r="F258" s="104"/>
      <c r="G258" s="104" t="s">
        <v>58</v>
      </c>
      <c r="H258" s="351" t="s">
        <v>1339</v>
      </c>
      <c r="I258" s="400"/>
      <c r="K258" s="27"/>
      <c r="L258" s="27"/>
    </row>
    <row r="259" spans="1:12" ht="25.5" x14ac:dyDescent="0.2">
      <c r="A259" s="355" t="s">
        <v>2318</v>
      </c>
      <c r="B259" s="177" t="s">
        <v>1336</v>
      </c>
      <c r="C259" s="350" t="s">
        <v>1355</v>
      </c>
      <c r="D259" s="212">
        <v>126900</v>
      </c>
      <c r="E259" s="351" t="s">
        <v>439</v>
      </c>
      <c r="F259" s="104"/>
      <c r="G259" s="104" t="s">
        <v>58</v>
      </c>
      <c r="H259" s="351" t="s">
        <v>1339</v>
      </c>
      <c r="I259" s="400"/>
      <c r="K259" s="27"/>
      <c r="L259" s="27"/>
    </row>
    <row r="260" spans="1:12" ht="25.5" x14ac:dyDescent="0.2">
      <c r="A260" s="355" t="s">
        <v>2319</v>
      </c>
      <c r="B260" s="177" t="s">
        <v>1336</v>
      </c>
      <c r="C260" s="350" t="s">
        <v>1356</v>
      </c>
      <c r="D260" s="212">
        <v>100000</v>
      </c>
      <c r="E260" s="214" t="s">
        <v>1357</v>
      </c>
      <c r="F260" s="104"/>
      <c r="G260" s="104" t="s">
        <v>58</v>
      </c>
      <c r="H260" s="351" t="s">
        <v>1339</v>
      </c>
      <c r="I260" s="415"/>
      <c r="K260" s="27"/>
      <c r="L260" s="27"/>
    </row>
    <row r="261" spans="1:12" ht="51" x14ac:dyDescent="0.2">
      <c r="A261" s="355" t="s">
        <v>2320</v>
      </c>
      <c r="B261" s="177" t="s">
        <v>2321</v>
      </c>
      <c r="C261" s="104" t="s">
        <v>2322</v>
      </c>
      <c r="D261" s="212">
        <v>138945.60000000001</v>
      </c>
      <c r="E261" s="177" t="s">
        <v>2323</v>
      </c>
      <c r="F261" s="104" t="s">
        <v>2324</v>
      </c>
      <c r="G261" s="104" t="s">
        <v>58</v>
      </c>
      <c r="H261" s="214" t="s">
        <v>2325</v>
      </c>
      <c r="I261" s="400"/>
      <c r="K261" s="27"/>
      <c r="L261" s="27"/>
    </row>
    <row r="262" spans="1:12" ht="51" x14ac:dyDescent="0.2">
      <c r="A262" s="355" t="s">
        <v>2326</v>
      </c>
      <c r="B262" s="177" t="s">
        <v>2321</v>
      </c>
      <c r="C262" s="104" t="s">
        <v>2327</v>
      </c>
      <c r="D262" s="212">
        <v>170449.2</v>
      </c>
      <c r="E262" s="177" t="s">
        <v>2323</v>
      </c>
      <c r="F262" s="104" t="s">
        <v>2328</v>
      </c>
      <c r="G262" s="104" t="s">
        <v>58</v>
      </c>
      <c r="H262" s="214" t="s">
        <v>2325</v>
      </c>
      <c r="I262" s="400"/>
      <c r="K262" s="27"/>
      <c r="L262" s="27"/>
    </row>
    <row r="263" spans="1:12" ht="63.75" x14ac:dyDescent="0.2">
      <c r="A263" s="355" t="s">
        <v>2329</v>
      </c>
      <c r="B263" s="177" t="s">
        <v>2321</v>
      </c>
      <c r="C263" s="104" t="s">
        <v>2330</v>
      </c>
      <c r="D263" s="212">
        <v>62570.16</v>
      </c>
      <c r="E263" s="177" t="s">
        <v>2323</v>
      </c>
      <c r="F263" s="104" t="s">
        <v>2331</v>
      </c>
      <c r="G263" s="104" t="s">
        <v>58</v>
      </c>
      <c r="H263" s="214" t="s">
        <v>2325</v>
      </c>
      <c r="I263" s="400"/>
      <c r="K263" s="27"/>
      <c r="L263" s="27"/>
    </row>
    <row r="264" spans="1:12" ht="51" x14ac:dyDescent="0.2">
      <c r="A264" s="355" t="s">
        <v>2332</v>
      </c>
      <c r="B264" s="177" t="s">
        <v>2321</v>
      </c>
      <c r="C264" s="104" t="s">
        <v>2333</v>
      </c>
      <c r="D264" s="212">
        <v>63222.12</v>
      </c>
      <c r="E264" s="177" t="s">
        <v>2323</v>
      </c>
      <c r="F264" s="104" t="s">
        <v>2334</v>
      </c>
      <c r="G264" s="104" t="s">
        <v>58</v>
      </c>
      <c r="H264" s="214" t="s">
        <v>2325</v>
      </c>
      <c r="I264" s="400"/>
      <c r="K264" s="27"/>
      <c r="L264" s="27"/>
    </row>
    <row r="265" spans="1:12" ht="63.75" x14ac:dyDescent="0.2">
      <c r="A265" s="355" t="s">
        <v>2335</v>
      </c>
      <c r="B265" s="177" t="s">
        <v>2321</v>
      </c>
      <c r="C265" s="104" t="s">
        <v>2336</v>
      </c>
      <c r="D265" s="212">
        <v>29880.720000000001</v>
      </c>
      <c r="E265" s="177" t="s">
        <v>2323</v>
      </c>
      <c r="F265" s="104" t="s">
        <v>2337</v>
      </c>
      <c r="G265" s="104" t="s">
        <v>58</v>
      </c>
      <c r="H265" s="214" t="s">
        <v>2325</v>
      </c>
      <c r="I265" s="400"/>
      <c r="K265" s="27"/>
      <c r="L265" s="27"/>
    </row>
    <row r="266" spans="1:12" ht="63.75" x14ac:dyDescent="0.2">
      <c r="A266" s="477" t="s">
        <v>2338</v>
      </c>
      <c r="B266" s="104" t="s">
        <v>2321</v>
      </c>
      <c r="C266" s="104" t="s">
        <v>2339</v>
      </c>
      <c r="D266" s="212">
        <v>64647.360000000001</v>
      </c>
      <c r="E266" s="104" t="s">
        <v>2323</v>
      </c>
      <c r="F266" s="104" t="s">
        <v>2340</v>
      </c>
      <c r="G266" s="104" t="s">
        <v>58</v>
      </c>
      <c r="H266" s="214" t="s">
        <v>2325</v>
      </c>
      <c r="I266" s="214"/>
      <c r="K266" s="27"/>
      <c r="L266" s="27"/>
    </row>
    <row r="267" spans="1:12" ht="63.75" x14ac:dyDescent="0.2">
      <c r="A267" s="473"/>
      <c r="B267" s="177" t="s">
        <v>2321</v>
      </c>
      <c r="C267" s="104" t="s">
        <v>2341</v>
      </c>
      <c r="D267" s="212">
        <v>85195.8</v>
      </c>
      <c r="E267" s="177" t="s">
        <v>2323</v>
      </c>
      <c r="F267" s="104" t="s">
        <v>2342</v>
      </c>
      <c r="G267" s="104" t="s">
        <v>58</v>
      </c>
      <c r="H267" s="214" t="s">
        <v>2325</v>
      </c>
      <c r="I267" s="351"/>
      <c r="K267" s="27"/>
      <c r="L267" s="27"/>
    </row>
    <row r="268" spans="1:12" ht="63.75" x14ac:dyDescent="0.2">
      <c r="A268" s="474"/>
      <c r="B268" s="395" t="s">
        <v>2321</v>
      </c>
      <c r="C268" s="387" t="s">
        <v>2343</v>
      </c>
      <c r="D268" s="404">
        <v>96860.88</v>
      </c>
      <c r="E268" s="395" t="s">
        <v>2323</v>
      </c>
      <c r="F268" s="387" t="s">
        <v>2344</v>
      </c>
      <c r="G268" s="387" t="s">
        <v>58</v>
      </c>
      <c r="H268" s="214" t="s">
        <v>2325</v>
      </c>
      <c r="I268" s="351"/>
      <c r="K268" s="27"/>
      <c r="L268" s="27"/>
    </row>
    <row r="269" spans="1:12" ht="63.75" x14ac:dyDescent="0.2">
      <c r="A269" s="355" t="s">
        <v>2345</v>
      </c>
      <c r="B269" s="356" t="s">
        <v>2346</v>
      </c>
      <c r="C269" s="104" t="s">
        <v>2347</v>
      </c>
      <c r="D269" s="114">
        <v>180917.5</v>
      </c>
      <c r="E269" s="177" t="s">
        <v>2004</v>
      </c>
      <c r="F269" s="104" t="s">
        <v>2348</v>
      </c>
      <c r="G269" s="104" t="s">
        <v>58</v>
      </c>
      <c r="H269" s="214" t="s">
        <v>1318</v>
      </c>
      <c r="I269" s="351"/>
      <c r="K269" s="27"/>
      <c r="L269" s="27"/>
    </row>
    <row r="270" spans="1:12" ht="51" x14ac:dyDescent="0.2">
      <c r="A270" s="351" t="s">
        <v>2349</v>
      </c>
      <c r="B270" s="356">
        <v>44612</v>
      </c>
      <c r="C270" s="104" t="s">
        <v>2350</v>
      </c>
      <c r="D270" s="114">
        <v>50000</v>
      </c>
      <c r="E270" s="177" t="s">
        <v>2351</v>
      </c>
      <c r="F270" s="104" t="s">
        <v>2352</v>
      </c>
      <c r="G270" s="104" t="s">
        <v>58</v>
      </c>
      <c r="H270" s="214" t="s">
        <v>2353</v>
      </c>
      <c r="I270" s="351"/>
      <c r="K270" s="27"/>
      <c r="L270" s="27"/>
    </row>
    <row r="271" spans="1:12" ht="25.5" x14ac:dyDescent="0.2">
      <c r="A271" s="459" t="s">
        <v>2354</v>
      </c>
      <c r="B271" s="478" t="s">
        <v>2355</v>
      </c>
      <c r="C271" s="387" t="s">
        <v>2356</v>
      </c>
      <c r="D271" s="404">
        <v>100000</v>
      </c>
      <c r="E271" s="470" t="s">
        <v>2357</v>
      </c>
      <c r="F271" s="444" t="s">
        <v>2358</v>
      </c>
      <c r="G271" s="444" t="s">
        <v>58</v>
      </c>
      <c r="H271" s="472" t="s">
        <v>2359</v>
      </c>
      <c r="I271" s="435"/>
      <c r="K271" s="27"/>
      <c r="L271" s="27"/>
    </row>
    <row r="272" spans="1:12" ht="25.5" x14ac:dyDescent="0.2">
      <c r="A272" s="460"/>
      <c r="B272" s="429"/>
      <c r="C272" s="266" t="s">
        <v>2360</v>
      </c>
      <c r="D272" s="406">
        <v>100000</v>
      </c>
      <c r="E272" s="470"/>
      <c r="F272" s="448"/>
      <c r="G272" s="448"/>
      <c r="H272" s="448"/>
      <c r="I272" s="429"/>
      <c r="K272" s="27"/>
      <c r="L272" s="27"/>
    </row>
    <row r="273" spans="1:12" ht="25.5" x14ac:dyDescent="0.2">
      <c r="A273" s="460"/>
      <c r="B273" s="429"/>
      <c r="C273" s="266" t="s">
        <v>2361</v>
      </c>
      <c r="D273" s="406">
        <v>100000</v>
      </c>
      <c r="E273" s="470"/>
      <c r="F273" s="448"/>
      <c r="G273" s="448"/>
      <c r="H273" s="448"/>
      <c r="I273" s="429"/>
      <c r="K273" s="27"/>
      <c r="L273" s="27"/>
    </row>
    <row r="274" spans="1:12" ht="25.5" x14ac:dyDescent="0.2">
      <c r="A274" s="460"/>
      <c r="B274" s="429"/>
      <c r="C274" s="266" t="s">
        <v>2362</v>
      </c>
      <c r="D274" s="406">
        <v>100000</v>
      </c>
      <c r="E274" s="470"/>
      <c r="F274" s="448"/>
      <c r="G274" s="448"/>
      <c r="H274" s="448"/>
      <c r="I274" s="429"/>
      <c r="K274" s="27"/>
      <c r="L274" s="27"/>
    </row>
    <row r="275" spans="1:12" ht="25.5" x14ac:dyDescent="0.2">
      <c r="A275" s="460"/>
      <c r="B275" s="430"/>
      <c r="C275" s="389" t="s">
        <v>2363</v>
      </c>
      <c r="D275" s="398">
        <v>50000</v>
      </c>
      <c r="E275" s="470"/>
      <c r="F275" s="471"/>
      <c r="G275" s="471"/>
      <c r="H275" s="471"/>
      <c r="I275" s="430"/>
      <c r="K275" s="27"/>
      <c r="L275" s="27"/>
    </row>
    <row r="276" spans="1:12" ht="127.5" x14ac:dyDescent="0.2">
      <c r="A276" s="355" t="s">
        <v>2364</v>
      </c>
      <c r="B276" s="356">
        <v>44638</v>
      </c>
      <c r="C276" s="104" t="s">
        <v>2365</v>
      </c>
      <c r="D276" s="114">
        <v>19500</v>
      </c>
      <c r="E276" s="177" t="s">
        <v>508</v>
      </c>
      <c r="F276" s="104" t="s">
        <v>2366</v>
      </c>
      <c r="G276" s="104" t="s">
        <v>58</v>
      </c>
      <c r="H276" s="214" t="s">
        <v>2367</v>
      </c>
      <c r="I276" s="351"/>
      <c r="K276" s="27"/>
      <c r="L276" s="27"/>
    </row>
    <row r="277" spans="1:12" x14ac:dyDescent="0.2">
      <c r="A277" s="466" t="s">
        <v>2368</v>
      </c>
      <c r="B277" s="467" t="s">
        <v>2369</v>
      </c>
      <c r="C277" s="387" t="s">
        <v>2370</v>
      </c>
      <c r="D277" s="404">
        <v>50000</v>
      </c>
      <c r="E277" s="470" t="s">
        <v>2023</v>
      </c>
      <c r="F277" s="444" t="s">
        <v>2371</v>
      </c>
      <c r="G277" s="444" t="s">
        <v>58</v>
      </c>
      <c r="H277" s="472" t="s">
        <v>2372</v>
      </c>
      <c r="I277" s="435"/>
      <c r="K277" s="27"/>
      <c r="L277" s="27"/>
    </row>
    <row r="278" spans="1:12" x14ac:dyDescent="0.2">
      <c r="A278" s="460"/>
      <c r="B278" s="468"/>
      <c r="C278" s="266" t="s">
        <v>2373</v>
      </c>
      <c r="D278" s="406">
        <v>50000</v>
      </c>
      <c r="E278" s="470"/>
      <c r="F278" s="448"/>
      <c r="G278" s="448"/>
      <c r="H278" s="448"/>
      <c r="I278" s="429"/>
      <c r="K278" s="27"/>
      <c r="L278" s="27"/>
    </row>
    <row r="279" spans="1:12" x14ac:dyDescent="0.2">
      <c r="A279" s="460"/>
      <c r="B279" s="469"/>
      <c r="C279" s="389" t="s">
        <v>2374</v>
      </c>
      <c r="D279" s="398">
        <v>10000</v>
      </c>
      <c r="E279" s="470"/>
      <c r="F279" s="471"/>
      <c r="G279" s="471"/>
      <c r="H279" s="471"/>
      <c r="I279" s="430"/>
      <c r="K279" s="27"/>
      <c r="L279" s="27"/>
    </row>
    <row r="280" spans="1:12" ht="51" x14ac:dyDescent="0.2">
      <c r="A280" s="351" t="s">
        <v>2375</v>
      </c>
      <c r="B280" s="356" t="s">
        <v>1512</v>
      </c>
      <c r="C280" s="104" t="s">
        <v>2376</v>
      </c>
      <c r="D280" s="212">
        <v>121268</v>
      </c>
      <c r="E280" s="395" t="s">
        <v>2377</v>
      </c>
      <c r="F280" s="104" t="s">
        <v>2378</v>
      </c>
      <c r="G280" s="104" t="s">
        <v>58</v>
      </c>
      <c r="H280" s="214" t="s">
        <v>2379</v>
      </c>
      <c r="I280" s="351"/>
      <c r="K280" s="27"/>
      <c r="L280" s="27"/>
    </row>
    <row r="281" spans="1:12" ht="38.25" x14ac:dyDescent="0.2">
      <c r="A281" s="351" t="s">
        <v>2380</v>
      </c>
      <c r="B281" s="148" t="s">
        <v>2381</v>
      </c>
      <c r="C281" s="104" t="s">
        <v>2382</v>
      </c>
      <c r="D281" s="212">
        <v>11515</v>
      </c>
      <c r="E281" s="395" t="s">
        <v>2377</v>
      </c>
      <c r="F281" s="104" t="s">
        <v>2383</v>
      </c>
      <c r="G281" s="104" t="s">
        <v>257</v>
      </c>
      <c r="H281" s="214" t="s">
        <v>2379</v>
      </c>
      <c r="I281" s="214" t="s">
        <v>759</v>
      </c>
      <c r="K281" s="27"/>
      <c r="L281" s="27"/>
    </row>
    <row r="282" spans="1:12" ht="63.75" x14ac:dyDescent="0.2">
      <c r="A282" s="351" t="s">
        <v>2384</v>
      </c>
      <c r="B282" s="356" t="s">
        <v>2385</v>
      </c>
      <c r="C282" s="104" t="s">
        <v>2386</v>
      </c>
      <c r="D282" s="114">
        <v>54772.800000000003</v>
      </c>
      <c r="E282" s="177" t="s">
        <v>2387</v>
      </c>
      <c r="F282" s="104" t="s">
        <v>2388</v>
      </c>
      <c r="G282" s="304" t="s">
        <v>58</v>
      </c>
      <c r="H282" s="214" t="s">
        <v>2389</v>
      </c>
      <c r="I282" s="351"/>
      <c r="K282" s="27"/>
      <c r="L282" s="27"/>
    </row>
    <row r="283" spans="1:12" ht="63.75" x14ac:dyDescent="0.2">
      <c r="A283" s="351" t="s">
        <v>2390</v>
      </c>
      <c r="B283" s="416" t="s">
        <v>2391</v>
      </c>
      <c r="C283" s="214" t="s">
        <v>2392</v>
      </c>
      <c r="D283" s="212">
        <v>9496925.0199999996</v>
      </c>
      <c r="E283" s="104" t="s">
        <v>2393</v>
      </c>
      <c r="F283" s="214" t="s">
        <v>387</v>
      </c>
      <c r="G283" s="104" t="s">
        <v>58</v>
      </c>
      <c r="H283" s="214" t="s">
        <v>2394</v>
      </c>
      <c r="I283" s="351"/>
      <c r="K283" s="27"/>
      <c r="L283" s="27"/>
    </row>
    <row r="284" spans="1:12" ht="63.75" x14ac:dyDescent="0.2">
      <c r="A284" s="351" t="s">
        <v>2395</v>
      </c>
      <c r="B284" s="416" t="s">
        <v>2396</v>
      </c>
      <c r="C284" s="104" t="s">
        <v>2397</v>
      </c>
      <c r="D284" s="212">
        <v>4748462.51</v>
      </c>
      <c r="E284" s="104" t="s">
        <v>2398</v>
      </c>
      <c r="F284" s="104" t="s">
        <v>387</v>
      </c>
      <c r="G284" s="104" t="s">
        <v>58</v>
      </c>
      <c r="H284" s="214" t="s">
        <v>2399</v>
      </c>
      <c r="I284" s="351"/>
      <c r="K284" s="27"/>
      <c r="L284" s="27"/>
    </row>
    <row r="285" spans="1:12" ht="63.75" x14ac:dyDescent="0.2">
      <c r="A285" s="355" t="s">
        <v>2400</v>
      </c>
      <c r="B285" s="356" t="s">
        <v>2396</v>
      </c>
      <c r="C285" s="104" t="s">
        <v>2401</v>
      </c>
      <c r="D285" s="212">
        <v>2093171.42</v>
      </c>
      <c r="E285" s="177" t="s">
        <v>1289</v>
      </c>
      <c r="F285" s="104" t="s">
        <v>387</v>
      </c>
      <c r="G285" s="104" t="s">
        <v>58</v>
      </c>
      <c r="H285" s="214" t="s">
        <v>2402</v>
      </c>
      <c r="I285" s="351"/>
      <c r="K285" s="27"/>
      <c r="L285" s="27"/>
    </row>
    <row r="286" spans="1:12" x14ac:dyDescent="0.2">
      <c r="A286" s="466" t="s">
        <v>2403</v>
      </c>
      <c r="B286" s="467" t="s">
        <v>2404</v>
      </c>
      <c r="C286" s="387" t="s">
        <v>2405</v>
      </c>
      <c r="D286" s="404">
        <v>10000</v>
      </c>
      <c r="E286" s="470" t="s">
        <v>2406</v>
      </c>
      <c r="F286" s="444" t="s">
        <v>2407</v>
      </c>
      <c r="G286" s="444" t="s">
        <v>58</v>
      </c>
      <c r="H286" s="472" t="s">
        <v>2408</v>
      </c>
      <c r="I286" s="435"/>
      <c r="K286" s="27"/>
      <c r="L286" s="27"/>
    </row>
    <row r="287" spans="1:12" x14ac:dyDescent="0.2">
      <c r="A287" s="460"/>
      <c r="B287" s="473"/>
      <c r="C287" s="266" t="s">
        <v>2409</v>
      </c>
      <c r="D287" s="406">
        <v>10000</v>
      </c>
      <c r="E287" s="470"/>
      <c r="F287" s="448"/>
      <c r="G287" s="448"/>
      <c r="H287" s="448"/>
      <c r="I287" s="429"/>
      <c r="K287" s="27"/>
      <c r="L287" s="27"/>
    </row>
    <row r="288" spans="1:12" x14ac:dyDescent="0.2">
      <c r="A288" s="460"/>
      <c r="B288" s="474"/>
      <c r="C288" s="389" t="s">
        <v>2410</v>
      </c>
      <c r="D288" s="398">
        <v>10000</v>
      </c>
      <c r="E288" s="470"/>
      <c r="F288" s="471"/>
      <c r="G288" s="471"/>
      <c r="H288" s="471"/>
      <c r="I288" s="430"/>
      <c r="K288" s="27"/>
      <c r="L288" s="27"/>
    </row>
    <row r="289" spans="1:12" ht="114.75" x14ac:dyDescent="0.2">
      <c r="A289" s="351" t="s">
        <v>2411</v>
      </c>
      <c r="B289" s="356" t="s">
        <v>2412</v>
      </c>
      <c r="C289" s="104" t="s">
        <v>2413</v>
      </c>
      <c r="D289" s="114">
        <v>100000</v>
      </c>
      <c r="E289" s="177" t="s">
        <v>2414</v>
      </c>
      <c r="F289" s="104" t="s">
        <v>2415</v>
      </c>
      <c r="G289" s="104" t="s">
        <v>58</v>
      </c>
      <c r="H289" s="214" t="s">
        <v>2416</v>
      </c>
      <c r="I289" s="351"/>
      <c r="K289" s="27"/>
      <c r="L289" s="27"/>
    </row>
    <row r="290" spans="1:12" ht="76.5" x14ac:dyDescent="0.2">
      <c r="A290" s="351" t="s">
        <v>2417</v>
      </c>
      <c r="B290" s="356" t="s">
        <v>2381</v>
      </c>
      <c r="C290" s="104" t="s">
        <v>2418</v>
      </c>
      <c r="D290" s="114">
        <v>114587.24</v>
      </c>
      <c r="E290" s="177" t="s">
        <v>2004</v>
      </c>
      <c r="F290" s="104" t="s">
        <v>2419</v>
      </c>
      <c r="G290" s="104" t="s">
        <v>58</v>
      </c>
      <c r="H290" s="214" t="s">
        <v>2420</v>
      </c>
      <c r="I290" s="351"/>
      <c r="K290" s="27"/>
      <c r="L290" s="27"/>
    </row>
    <row r="291" spans="1:12" ht="191.25" x14ac:dyDescent="0.2">
      <c r="A291" s="351" t="s">
        <v>2421</v>
      </c>
      <c r="B291" s="416" t="s">
        <v>2422</v>
      </c>
      <c r="C291" s="104" t="s">
        <v>2423</v>
      </c>
      <c r="D291" s="114">
        <v>6764.16</v>
      </c>
      <c r="E291" s="177" t="s">
        <v>2424</v>
      </c>
      <c r="F291" s="104" t="s">
        <v>2425</v>
      </c>
      <c r="G291" s="104" t="s">
        <v>58</v>
      </c>
      <c r="H291" s="214" t="s">
        <v>2426</v>
      </c>
      <c r="I291" s="351"/>
      <c r="K291" s="27"/>
      <c r="L291" s="27"/>
    </row>
    <row r="292" spans="1:12" ht="178.5" x14ac:dyDescent="0.2">
      <c r="A292" s="351" t="s">
        <v>2427</v>
      </c>
      <c r="B292" s="416" t="s">
        <v>2428</v>
      </c>
      <c r="C292" s="104" t="s">
        <v>2429</v>
      </c>
      <c r="D292" s="114">
        <v>22750</v>
      </c>
      <c r="E292" s="177" t="s">
        <v>2430</v>
      </c>
      <c r="F292" s="104" t="s">
        <v>2431</v>
      </c>
      <c r="G292" s="104" t="s">
        <v>58</v>
      </c>
      <c r="H292" s="214" t="s">
        <v>2432</v>
      </c>
      <c r="I292" s="351"/>
      <c r="K292" s="27"/>
      <c r="L292" s="27"/>
    </row>
    <row r="293" spans="1:12" ht="89.25" x14ac:dyDescent="0.2">
      <c r="A293" s="351" t="s">
        <v>2433</v>
      </c>
      <c r="B293" s="148" t="s">
        <v>2434</v>
      </c>
      <c r="C293" s="104" t="s">
        <v>2435</v>
      </c>
      <c r="D293" s="212">
        <v>50000</v>
      </c>
      <c r="E293" s="177" t="s">
        <v>2436</v>
      </c>
      <c r="F293" s="104" t="s">
        <v>2437</v>
      </c>
      <c r="G293" s="104" t="s">
        <v>58</v>
      </c>
      <c r="H293" s="214" t="s">
        <v>2438</v>
      </c>
      <c r="I293" s="351"/>
      <c r="K293" s="27"/>
      <c r="L293" s="27"/>
    </row>
    <row r="294" spans="1:12" ht="165.75" x14ac:dyDescent="0.2">
      <c r="A294" s="351" t="s">
        <v>2439</v>
      </c>
      <c r="B294" s="148" t="s">
        <v>2440</v>
      </c>
      <c r="C294" s="104" t="s">
        <v>2441</v>
      </c>
      <c r="D294" s="212">
        <v>19000</v>
      </c>
      <c r="E294" s="177" t="s">
        <v>2442</v>
      </c>
      <c r="F294" s="104" t="s">
        <v>2443</v>
      </c>
      <c r="G294" s="104" t="s">
        <v>58</v>
      </c>
      <c r="H294" s="214" t="s">
        <v>807</v>
      </c>
      <c r="I294" s="351"/>
      <c r="K294" s="27"/>
      <c r="L294" s="27"/>
    </row>
    <row r="295" spans="1:12" ht="89.25" x14ac:dyDescent="0.2">
      <c r="A295" s="351" t="s">
        <v>2444</v>
      </c>
      <c r="B295" s="148" t="s">
        <v>2445</v>
      </c>
      <c r="C295" s="104" t="s">
        <v>2446</v>
      </c>
      <c r="D295" s="212">
        <v>5000</v>
      </c>
      <c r="E295" s="177" t="s">
        <v>2447</v>
      </c>
      <c r="F295" s="104" t="s">
        <v>2448</v>
      </c>
      <c r="G295" s="104" t="s">
        <v>58</v>
      </c>
      <c r="H295" s="214" t="s">
        <v>2449</v>
      </c>
      <c r="I295" s="351"/>
      <c r="K295" s="27"/>
      <c r="L295" s="27"/>
    </row>
    <row r="296" spans="1:12" ht="51" x14ac:dyDescent="0.2">
      <c r="A296" s="351" t="s">
        <v>2450</v>
      </c>
      <c r="B296" s="148" t="s">
        <v>2451</v>
      </c>
      <c r="C296" s="104" t="s">
        <v>2452</v>
      </c>
      <c r="D296" s="212">
        <v>518880</v>
      </c>
      <c r="E296" s="177" t="s">
        <v>2453</v>
      </c>
      <c r="F296" s="104" t="s">
        <v>2454</v>
      </c>
      <c r="G296" s="104" t="s">
        <v>58</v>
      </c>
      <c r="H296" s="214" t="s">
        <v>2455</v>
      </c>
      <c r="I296" s="351"/>
      <c r="K296" s="27"/>
      <c r="L296" s="27"/>
    </row>
    <row r="297" spans="1:12" ht="63.75" x14ac:dyDescent="0.2">
      <c r="A297" s="351" t="s">
        <v>2456</v>
      </c>
      <c r="B297" s="148" t="s">
        <v>1785</v>
      </c>
      <c r="C297" s="104" t="s">
        <v>2457</v>
      </c>
      <c r="D297" s="212">
        <v>10000</v>
      </c>
      <c r="E297" s="177" t="s">
        <v>2458</v>
      </c>
      <c r="F297" s="104" t="s">
        <v>2459</v>
      </c>
      <c r="G297" s="104" t="s">
        <v>58</v>
      </c>
      <c r="H297" s="214" t="s">
        <v>2460</v>
      </c>
      <c r="I297" s="400"/>
      <c r="K297" s="27"/>
      <c r="L297" s="27"/>
    </row>
    <row r="298" spans="1:12" x14ac:dyDescent="0.2">
      <c r="A298" s="459" t="s">
        <v>2461</v>
      </c>
      <c r="B298" s="463" t="s">
        <v>557</v>
      </c>
      <c r="C298" s="387" t="s">
        <v>2462</v>
      </c>
      <c r="D298" s="404">
        <v>500000</v>
      </c>
      <c r="E298" s="387" t="s">
        <v>559</v>
      </c>
      <c r="F298" s="463" t="s">
        <v>560</v>
      </c>
      <c r="G298" s="459" t="s">
        <v>561</v>
      </c>
      <c r="H298" s="459" t="s">
        <v>562</v>
      </c>
      <c r="I298" s="459"/>
      <c r="K298" s="27"/>
      <c r="L298" s="27"/>
    </row>
    <row r="299" spans="1:12" x14ac:dyDescent="0.2">
      <c r="A299" s="460"/>
      <c r="B299" s="465" t="s">
        <v>557</v>
      </c>
      <c r="C299" s="389" t="s">
        <v>563</v>
      </c>
      <c r="D299" s="398">
        <v>250000</v>
      </c>
      <c r="E299" s="389" t="s">
        <v>22</v>
      </c>
      <c r="F299" s="465" t="s">
        <v>560</v>
      </c>
      <c r="G299" s="460"/>
      <c r="H299" s="460"/>
      <c r="I299" s="460"/>
      <c r="K299" s="27"/>
      <c r="L299" s="27"/>
    </row>
    <row r="300" spans="1:12" x14ac:dyDescent="0.2">
      <c r="A300" s="459" t="s">
        <v>2463</v>
      </c>
      <c r="B300" s="410" t="s">
        <v>564</v>
      </c>
      <c r="C300" s="387" t="s">
        <v>2462</v>
      </c>
      <c r="D300" s="404">
        <v>500000</v>
      </c>
      <c r="E300" s="387" t="s">
        <v>565</v>
      </c>
      <c r="F300" s="459" t="s">
        <v>560</v>
      </c>
      <c r="G300" s="459" t="s">
        <v>566</v>
      </c>
      <c r="H300" s="459" t="s">
        <v>567</v>
      </c>
      <c r="I300" s="459"/>
      <c r="K300" s="27"/>
      <c r="L300" s="27"/>
    </row>
    <row r="301" spans="1:12" x14ac:dyDescent="0.2">
      <c r="A301" s="460"/>
      <c r="B301" s="417" t="s">
        <v>568</v>
      </c>
      <c r="C301" s="389" t="s">
        <v>569</v>
      </c>
      <c r="D301" s="398">
        <v>600000</v>
      </c>
      <c r="E301" s="389" t="s">
        <v>565</v>
      </c>
      <c r="F301" s="460" t="s">
        <v>560</v>
      </c>
      <c r="G301" s="460"/>
      <c r="H301" s="460"/>
      <c r="I301" s="460"/>
      <c r="K301" s="27"/>
      <c r="L301" s="27"/>
    </row>
    <row r="302" spans="1:12" x14ac:dyDescent="0.2">
      <c r="A302" s="459" t="s">
        <v>2464</v>
      </c>
      <c r="B302" s="410" t="s">
        <v>570</v>
      </c>
      <c r="C302" s="387" t="s">
        <v>2462</v>
      </c>
      <c r="D302" s="404">
        <v>500000</v>
      </c>
      <c r="E302" s="387" t="s">
        <v>571</v>
      </c>
      <c r="F302" s="459" t="s">
        <v>560</v>
      </c>
      <c r="G302" s="459" t="s">
        <v>572</v>
      </c>
      <c r="H302" s="459" t="s">
        <v>562</v>
      </c>
      <c r="I302" s="459"/>
      <c r="K302" s="27"/>
      <c r="L302" s="27"/>
    </row>
    <row r="303" spans="1:12" x14ac:dyDescent="0.2">
      <c r="A303" s="460"/>
      <c r="B303" s="417" t="s">
        <v>573</v>
      </c>
      <c r="C303" s="389" t="s">
        <v>569</v>
      </c>
      <c r="D303" s="398">
        <v>710000</v>
      </c>
      <c r="E303" s="389" t="s">
        <v>22</v>
      </c>
      <c r="F303" s="460" t="s">
        <v>560</v>
      </c>
      <c r="G303" s="460"/>
      <c r="H303" s="460"/>
      <c r="I303" s="460"/>
      <c r="K303" s="27"/>
      <c r="L303" s="27"/>
    </row>
    <row r="304" spans="1:12" x14ac:dyDescent="0.2">
      <c r="A304" s="351" t="s">
        <v>2465</v>
      </c>
      <c r="B304" s="148" t="s">
        <v>574</v>
      </c>
      <c r="C304" s="104" t="s">
        <v>2462</v>
      </c>
      <c r="D304" s="212">
        <v>100000</v>
      </c>
      <c r="E304" s="104" t="s">
        <v>575</v>
      </c>
      <c r="F304" s="104" t="s">
        <v>560</v>
      </c>
      <c r="G304" s="104" t="s">
        <v>576</v>
      </c>
      <c r="H304" s="214" t="s">
        <v>577</v>
      </c>
      <c r="I304" s="400"/>
      <c r="K304" s="27"/>
      <c r="L304" s="27"/>
    </row>
    <row r="305" spans="1:12" x14ac:dyDescent="0.2">
      <c r="A305" s="459" t="s">
        <v>2466</v>
      </c>
      <c r="B305" s="410" t="s">
        <v>578</v>
      </c>
      <c r="C305" s="387" t="s">
        <v>2462</v>
      </c>
      <c r="D305" s="404">
        <v>100000</v>
      </c>
      <c r="E305" s="387" t="s">
        <v>579</v>
      </c>
      <c r="F305" s="459" t="s">
        <v>560</v>
      </c>
      <c r="G305" s="459" t="s">
        <v>580</v>
      </c>
      <c r="H305" s="459" t="s">
        <v>581</v>
      </c>
      <c r="I305" s="459"/>
      <c r="K305" s="27"/>
      <c r="L305" s="27"/>
    </row>
    <row r="306" spans="1:12" x14ac:dyDescent="0.2">
      <c r="A306" s="460"/>
      <c r="B306" s="417" t="s">
        <v>582</v>
      </c>
      <c r="C306" s="389" t="s">
        <v>569</v>
      </c>
      <c r="D306" s="398">
        <v>261581</v>
      </c>
      <c r="E306" s="389" t="s">
        <v>22</v>
      </c>
      <c r="F306" s="460" t="s">
        <v>560</v>
      </c>
      <c r="G306" s="460"/>
      <c r="H306" s="460"/>
      <c r="I306" s="460"/>
      <c r="K306" s="27"/>
      <c r="L306" s="27"/>
    </row>
    <row r="307" spans="1:12" x14ac:dyDescent="0.2">
      <c r="A307" s="459" t="s">
        <v>2467</v>
      </c>
      <c r="B307" s="463" t="s">
        <v>574</v>
      </c>
      <c r="C307" s="387" t="s">
        <v>2462</v>
      </c>
      <c r="D307" s="404">
        <v>500000</v>
      </c>
      <c r="E307" s="387" t="s">
        <v>583</v>
      </c>
      <c r="F307" s="459" t="s">
        <v>560</v>
      </c>
      <c r="G307" s="459" t="s">
        <v>584</v>
      </c>
      <c r="H307" s="459" t="s">
        <v>585</v>
      </c>
      <c r="I307" s="459"/>
      <c r="K307" s="27"/>
      <c r="L307" s="27"/>
    </row>
    <row r="308" spans="1:12" x14ac:dyDescent="0.2">
      <c r="A308" s="460"/>
      <c r="B308" s="465"/>
      <c r="C308" s="389" t="s">
        <v>563</v>
      </c>
      <c r="D308" s="398">
        <v>200000</v>
      </c>
      <c r="E308" s="389" t="s">
        <v>583</v>
      </c>
      <c r="F308" s="460" t="s">
        <v>560</v>
      </c>
      <c r="G308" s="460"/>
      <c r="H308" s="460"/>
      <c r="I308" s="460"/>
      <c r="K308" s="27"/>
      <c r="L308" s="27"/>
    </row>
    <row r="309" spans="1:12" x14ac:dyDescent="0.2">
      <c r="A309" s="351" t="s">
        <v>2468</v>
      </c>
      <c r="B309" s="148" t="s">
        <v>307</v>
      </c>
      <c r="C309" s="104" t="s">
        <v>2462</v>
      </c>
      <c r="D309" s="212">
        <v>500000</v>
      </c>
      <c r="E309" s="104" t="s">
        <v>587</v>
      </c>
      <c r="F309" s="104" t="s">
        <v>560</v>
      </c>
      <c r="G309" s="104" t="s">
        <v>588</v>
      </c>
      <c r="H309" s="214" t="s">
        <v>589</v>
      </c>
      <c r="I309" s="400"/>
      <c r="K309" s="27"/>
      <c r="L309" s="27"/>
    </row>
    <row r="310" spans="1:12" x14ac:dyDescent="0.2">
      <c r="A310" s="463" t="s">
        <v>2469</v>
      </c>
      <c r="B310" s="463" t="s">
        <v>586</v>
      </c>
      <c r="C310" s="387" t="s">
        <v>2462</v>
      </c>
      <c r="D310" s="404">
        <v>100000</v>
      </c>
      <c r="E310" s="387" t="s">
        <v>590</v>
      </c>
      <c r="F310" s="459" t="s">
        <v>560</v>
      </c>
      <c r="G310" s="459" t="s">
        <v>591</v>
      </c>
      <c r="H310" s="459" t="s">
        <v>592</v>
      </c>
      <c r="I310" s="459"/>
      <c r="K310" s="27"/>
      <c r="L310" s="27"/>
    </row>
    <row r="311" spans="1:12" x14ac:dyDescent="0.2">
      <c r="A311" s="465"/>
      <c r="B311" s="465"/>
      <c r="C311" s="389" t="s">
        <v>563</v>
      </c>
      <c r="D311" s="398">
        <v>100000</v>
      </c>
      <c r="E311" s="389" t="s">
        <v>590</v>
      </c>
      <c r="F311" s="460" t="s">
        <v>560</v>
      </c>
      <c r="G311" s="460"/>
      <c r="H311" s="460"/>
      <c r="I311" s="460"/>
      <c r="K311" s="27"/>
      <c r="L311" s="27"/>
    </row>
    <row r="312" spans="1:12" x14ac:dyDescent="0.2">
      <c r="A312" s="435" t="s">
        <v>2470</v>
      </c>
      <c r="B312" s="463" t="s">
        <v>586</v>
      </c>
      <c r="C312" s="387" t="s">
        <v>2462</v>
      </c>
      <c r="D312" s="404">
        <v>2500000</v>
      </c>
      <c r="E312" s="387" t="s">
        <v>593</v>
      </c>
      <c r="F312" s="435" t="s">
        <v>560</v>
      </c>
      <c r="G312" s="435" t="s">
        <v>594</v>
      </c>
      <c r="H312" s="435" t="s">
        <v>595</v>
      </c>
      <c r="I312" s="435"/>
      <c r="K312" s="27"/>
      <c r="L312" s="27"/>
    </row>
    <row r="313" spans="1:12" x14ac:dyDescent="0.2">
      <c r="A313" s="436"/>
      <c r="B313" s="464"/>
      <c r="C313" s="266" t="s">
        <v>563</v>
      </c>
      <c r="D313" s="406">
        <v>2500000</v>
      </c>
      <c r="E313" s="266" t="s">
        <v>593</v>
      </c>
      <c r="F313" s="436" t="s">
        <v>560</v>
      </c>
      <c r="G313" s="436"/>
      <c r="H313" s="436"/>
      <c r="I313" s="436"/>
      <c r="K313" s="27"/>
      <c r="L313" s="27"/>
    </row>
    <row r="314" spans="1:12" x14ac:dyDescent="0.2">
      <c r="A314" s="437"/>
      <c r="B314" s="417" t="s">
        <v>596</v>
      </c>
      <c r="C314" s="389" t="s">
        <v>597</v>
      </c>
      <c r="D314" s="398">
        <v>4513055</v>
      </c>
      <c r="E314" s="389" t="s">
        <v>593</v>
      </c>
      <c r="F314" s="437" t="s">
        <v>560</v>
      </c>
      <c r="G314" s="437"/>
      <c r="H314" s="437"/>
      <c r="I314" s="437"/>
      <c r="K314" s="27"/>
      <c r="L314" s="27"/>
    </row>
    <row r="315" spans="1:12" x14ac:dyDescent="0.2">
      <c r="A315" s="459" t="s">
        <v>2471</v>
      </c>
      <c r="B315" s="410" t="s">
        <v>598</v>
      </c>
      <c r="C315" s="387" t="s">
        <v>2462</v>
      </c>
      <c r="D315" s="404">
        <v>500000</v>
      </c>
      <c r="E315" s="387" t="s">
        <v>599</v>
      </c>
      <c r="F315" s="459" t="s">
        <v>560</v>
      </c>
      <c r="G315" s="459" t="s">
        <v>600</v>
      </c>
      <c r="H315" s="459" t="s">
        <v>601</v>
      </c>
      <c r="I315" s="459"/>
      <c r="K315" s="27"/>
      <c r="L315" s="27"/>
    </row>
    <row r="316" spans="1:12" x14ac:dyDescent="0.2">
      <c r="A316" s="460"/>
      <c r="B316" s="417" t="s">
        <v>602</v>
      </c>
      <c r="C316" s="389" t="s">
        <v>597</v>
      </c>
      <c r="D316" s="398">
        <v>453000</v>
      </c>
      <c r="E316" s="389" t="s">
        <v>335</v>
      </c>
      <c r="F316" s="460" t="s">
        <v>560</v>
      </c>
      <c r="G316" s="460"/>
      <c r="H316" s="460"/>
      <c r="I316" s="460"/>
      <c r="K316" s="27"/>
      <c r="L316" s="27"/>
    </row>
    <row r="317" spans="1:12" x14ac:dyDescent="0.2">
      <c r="A317" s="459" t="s">
        <v>2472</v>
      </c>
      <c r="B317" s="459" t="s">
        <v>307</v>
      </c>
      <c r="C317" s="387" t="s">
        <v>563</v>
      </c>
      <c r="D317" s="404">
        <v>300000</v>
      </c>
      <c r="E317" s="387" t="s">
        <v>603</v>
      </c>
      <c r="F317" s="459" t="s">
        <v>560</v>
      </c>
      <c r="G317" s="459" t="s">
        <v>604</v>
      </c>
      <c r="H317" s="459" t="s">
        <v>605</v>
      </c>
      <c r="I317" s="459"/>
      <c r="K317" s="27"/>
      <c r="L317" s="27"/>
    </row>
    <row r="318" spans="1:12" x14ac:dyDescent="0.2">
      <c r="A318" s="460"/>
      <c r="B318" s="460"/>
      <c r="C318" s="389" t="s">
        <v>569</v>
      </c>
      <c r="D318" s="398">
        <v>809355</v>
      </c>
      <c r="E318" s="389" t="s">
        <v>22</v>
      </c>
      <c r="F318" s="460" t="s">
        <v>560</v>
      </c>
      <c r="G318" s="460"/>
      <c r="H318" s="460"/>
      <c r="I318" s="460"/>
      <c r="K318" s="27"/>
      <c r="L318" s="27"/>
    </row>
    <row r="319" spans="1:12" x14ac:dyDescent="0.2">
      <c r="A319" s="351" t="s">
        <v>2473</v>
      </c>
      <c r="B319" s="148" t="s">
        <v>586</v>
      </c>
      <c r="C319" s="104" t="s">
        <v>2462</v>
      </c>
      <c r="D319" s="212">
        <v>500000</v>
      </c>
      <c r="E319" s="104" t="s">
        <v>606</v>
      </c>
      <c r="F319" s="104" t="s">
        <v>560</v>
      </c>
      <c r="G319" s="104" t="s">
        <v>607</v>
      </c>
      <c r="H319" s="214" t="s">
        <v>592</v>
      </c>
      <c r="I319" s="400"/>
      <c r="K319" s="27"/>
      <c r="L319" s="27"/>
    </row>
    <row r="320" spans="1:12" x14ac:dyDescent="0.2">
      <c r="A320" s="351" t="s">
        <v>2474</v>
      </c>
      <c r="B320" s="148" t="s">
        <v>586</v>
      </c>
      <c r="C320" s="104" t="s">
        <v>2462</v>
      </c>
      <c r="D320" s="212">
        <v>500000</v>
      </c>
      <c r="E320" s="104" t="s">
        <v>608</v>
      </c>
      <c r="F320" s="104" t="s">
        <v>560</v>
      </c>
      <c r="G320" s="104" t="s">
        <v>609</v>
      </c>
      <c r="H320" s="214" t="s">
        <v>610</v>
      </c>
      <c r="I320" s="400"/>
      <c r="K320" s="27"/>
      <c r="L320" s="27"/>
    </row>
    <row r="321" spans="1:12" x14ac:dyDescent="0.2">
      <c r="A321" s="435" t="s">
        <v>2475</v>
      </c>
      <c r="B321" s="459" t="s">
        <v>307</v>
      </c>
      <c r="C321" s="387" t="s">
        <v>2462</v>
      </c>
      <c r="D321" s="404">
        <v>5000000</v>
      </c>
      <c r="E321" s="387" t="s">
        <v>611</v>
      </c>
      <c r="F321" s="435" t="s">
        <v>560</v>
      </c>
      <c r="G321" s="435" t="s">
        <v>612</v>
      </c>
      <c r="H321" s="435" t="s">
        <v>613</v>
      </c>
      <c r="I321" s="435"/>
      <c r="K321" s="27"/>
      <c r="L321" s="27"/>
    </row>
    <row r="322" spans="1:12" x14ac:dyDescent="0.2">
      <c r="A322" s="436"/>
      <c r="B322" s="462"/>
      <c r="C322" s="266" t="s">
        <v>563</v>
      </c>
      <c r="D322" s="406">
        <v>5000000</v>
      </c>
      <c r="E322" s="266" t="s">
        <v>611</v>
      </c>
      <c r="F322" s="436" t="s">
        <v>560</v>
      </c>
      <c r="G322" s="436"/>
      <c r="H322" s="436"/>
      <c r="I322" s="436"/>
      <c r="K322" s="27"/>
      <c r="L322" s="27"/>
    </row>
    <row r="323" spans="1:12" x14ac:dyDescent="0.2">
      <c r="A323" s="436"/>
      <c r="B323" s="418" t="s">
        <v>614</v>
      </c>
      <c r="C323" s="266" t="s">
        <v>569</v>
      </c>
      <c r="D323" s="406">
        <v>4171237</v>
      </c>
      <c r="E323" s="266" t="s">
        <v>22</v>
      </c>
      <c r="F323" s="436" t="s">
        <v>560</v>
      </c>
      <c r="G323" s="436"/>
      <c r="H323" s="436"/>
      <c r="I323" s="436"/>
      <c r="K323" s="27"/>
      <c r="L323" s="27"/>
    </row>
    <row r="324" spans="1:12" x14ac:dyDescent="0.2">
      <c r="A324" s="437"/>
      <c r="B324" s="417" t="s">
        <v>615</v>
      </c>
      <c r="C324" s="389" t="s">
        <v>616</v>
      </c>
      <c r="D324" s="398">
        <v>3007030</v>
      </c>
      <c r="E324" s="389" t="s">
        <v>617</v>
      </c>
      <c r="F324" s="437" t="s">
        <v>560</v>
      </c>
      <c r="G324" s="437"/>
      <c r="H324" s="437"/>
      <c r="I324" s="437"/>
      <c r="K324" s="27"/>
      <c r="L324" s="27"/>
    </row>
    <row r="325" spans="1:12" x14ac:dyDescent="0.2">
      <c r="A325" s="435" t="s">
        <v>2476</v>
      </c>
      <c r="B325" s="459" t="s">
        <v>618</v>
      </c>
      <c r="C325" s="387" t="s">
        <v>2462</v>
      </c>
      <c r="D325" s="404">
        <v>2000000</v>
      </c>
      <c r="E325" s="387" t="s">
        <v>619</v>
      </c>
      <c r="F325" s="435" t="s">
        <v>560</v>
      </c>
      <c r="G325" s="435" t="s">
        <v>620</v>
      </c>
      <c r="H325" s="435" t="s">
        <v>621</v>
      </c>
      <c r="I325" s="435"/>
      <c r="K325" s="27"/>
      <c r="L325" s="27"/>
    </row>
    <row r="326" spans="1:12" x14ac:dyDescent="0.2">
      <c r="A326" s="436"/>
      <c r="B326" s="462"/>
      <c r="C326" s="266" t="s">
        <v>563</v>
      </c>
      <c r="D326" s="406">
        <v>1725000</v>
      </c>
      <c r="E326" s="266" t="s">
        <v>619</v>
      </c>
      <c r="F326" s="436" t="s">
        <v>560</v>
      </c>
      <c r="G326" s="436"/>
      <c r="H326" s="436"/>
      <c r="I326" s="436"/>
      <c r="K326" s="27"/>
      <c r="L326" s="27"/>
    </row>
    <row r="327" spans="1:12" x14ac:dyDescent="0.2">
      <c r="A327" s="436"/>
      <c r="B327" s="418" t="s">
        <v>622</v>
      </c>
      <c r="C327" s="266" t="s">
        <v>569</v>
      </c>
      <c r="D327" s="406">
        <v>1610000</v>
      </c>
      <c r="E327" s="266" t="s">
        <v>22</v>
      </c>
      <c r="F327" s="436" t="s">
        <v>560</v>
      </c>
      <c r="G327" s="436"/>
      <c r="H327" s="436"/>
      <c r="I327" s="436"/>
      <c r="K327" s="27"/>
      <c r="L327" s="27"/>
    </row>
    <row r="328" spans="1:12" x14ac:dyDescent="0.2">
      <c r="A328" s="437"/>
      <c r="B328" s="417" t="s">
        <v>623</v>
      </c>
      <c r="C328" s="389" t="s">
        <v>624</v>
      </c>
      <c r="D328" s="398">
        <v>1511625</v>
      </c>
      <c r="E328" s="389" t="s">
        <v>619</v>
      </c>
      <c r="F328" s="437" t="s">
        <v>560</v>
      </c>
      <c r="G328" s="437"/>
      <c r="H328" s="437"/>
      <c r="I328" s="437"/>
      <c r="K328" s="27"/>
      <c r="L328" s="27"/>
    </row>
    <row r="329" spans="1:12" x14ac:dyDescent="0.2">
      <c r="A329" s="435" t="s">
        <v>2477</v>
      </c>
      <c r="B329" s="459" t="s">
        <v>625</v>
      </c>
      <c r="C329" s="387" t="s">
        <v>2462</v>
      </c>
      <c r="D329" s="404">
        <v>500000</v>
      </c>
      <c r="E329" s="387" t="s">
        <v>626</v>
      </c>
      <c r="F329" s="435" t="s">
        <v>560</v>
      </c>
      <c r="G329" s="435" t="s">
        <v>627</v>
      </c>
      <c r="H329" s="435" t="s">
        <v>628</v>
      </c>
      <c r="I329" s="435"/>
      <c r="K329" s="27"/>
      <c r="L329" s="27"/>
    </row>
    <row r="330" spans="1:12" x14ac:dyDescent="0.2">
      <c r="A330" s="436"/>
      <c r="B330" s="462"/>
      <c r="C330" s="266" t="s">
        <v>563</v>
      </c>
      <c r="D330" s="406">
        <v>275000</v>
      </c>
      <c r="E330" s="266" t="s">
        <v>626</v>
      </c>
      <c r="F330" s="436" t="s">
        <v>560</v>
      </c>
      <c r="G330" s="436"/>
      <c r="H330" s="436"/>
      <c r="I330" s="436"/>
      <c r="K330" s="27"/>
      <c r="L330" s="27"/>
    </row>
    <row r="331" spans="1:12" x14ac:dyDescent="0.2">
      <c r="A331" s="436"/>
      <c r="B331" s="418" t="s">
        <v>629</v>
      </c>
      <c r="C331" s="266" t="s">
        <v>569</v>
      </c>
      <c r="D331" s="406">
        <v>370606</v>
      </c>
      <c r="E331" s="266" t="s">
        <v>22</v>
      </c>
      <c r="F331" s="436" t="s">
        <v>560</v>
      </c>
      <c r="G331" s="436"/>
      <c r="H331" s="436"/>
      <c r="I331" s="436"/>
      <c r="K331" s="27"/>
      <c r="L331" s="27"/>
    </row>
    <row r="332" spans="1:12" x14ac:dyDescent="0.2">
      <c r="A332" s="437"/>
      <c r="B332" s="417" t="s">
        <v>629</v>
      </c>
      <c r="C332" s="389" t="s">
        <v>597</v>
      </c>
      <c r="D332" s="398">
        <v>1450000</v>
      </c>
      <c r="E332" s="389" t="s">
        <v>22</v>
      </c>
      <c r="F332" s="437" t="s">
        <v>560</v>
      </c>
      <c r="G332" s="437"/>
      <c r="H332" s="437"/>
      <c r="I332" s="437"/>
      <c r="K332" s="27"/>
      <c r="L332" s="27"/>
    </row>
    <row r="333" spans="1:12" x14ac:dyDescent="0.2">
      <c r="A333" s="459" t="s">
        <v>2478</v>
      </c>
      <c r="B333" s="410" t="s">
        <v>625</v>
      </c>
      <c r="C333" s="387" t="s">
        <v>563</v>
      </c>
      <c r="D333" s="404">
        <v>150000</v>
      </c>
      <c r="E333" s="387" t="s">
        <v>630</v>
      </c>
      <c r="F333" s="459" t="s">
        <v>560</v>
      </c>
      <c r="G333" s="459" t="s">
        <v>631</v>
      </c>
      <c r="H333" s="459" t="s">
        <v>632</v>
      </c>
      <c r="I333" s="459"/>
      <c r="K333" s="27"/>
      <c r="L333" s="27"/>
    </row>
    <row r="334" spans="1:12" x14ac:dyDescent="0.2">
      <c r="A334" s="460"/>
      <c r="B334" s="417" t="s">
        <v>633</v>
      </c>
      <c r="C334" s="389" t="s">
        <v>624</v>
      </c>
      <c r="D334" s="398">
        <v>427500</v>
      </c>
      <c r="E334" s="389" t="s">
        <v>630</v>
      </c>
      <c r="F334" s="460" t="s">
        <v>560</v>
      </c>
      <c r="G334" s="460"/>
      <c r="H334" s="460"/>
      <c r="I334" s="460"/>
      <c r="K334" s="27"/>
      <c r="L334" s="27"/>
    </row>
    <row r="335" spans="1:12" x14ac:dyDescent="0.2">
      <c r="A335" s="351" t="s">
        <v>2479</v>
      </c>
      <c r="B335" s="148" t="s">
        <v>625</v>
      </c>
      <c r="C335" s="104" t="s">
        <v>2462</v>
      </c>
      <c r="D335" s="212">
        <v>500000</v>
      </c>
      <c r="E335" s="104" t="s">
        <v>634</v>
      </c>
      <c r="F335" s="104" t="s">
        <v>560</v>
      </c>
      <c r="G335" s="104" t="s">
        <v>635</v>
      </c>
      <c r="H335" s="214" t="s">
        <v>628</v>
      </c>
      <c r="I335" s="400"/>
      <c r="K335" s="27"/>
      <c r="L335" s="27"/>
    </row>
    <row r="336" spans="1:12" x14ac:dyDescent="0.2">
      <c r="A336" s="435" t="s">
        <v>2480</v>
      </c>
      <c r="B336" s="410" t="s">
        <v>636</v>
      </c>
      <c r="C336" s="387" t="s">
        <v>2462</v>
      </c>
      <c r="D336" s="404">
        <v>1000000</v>
      </c>
      <c r="E336" s="387" t="s">
        <v>637</v>
      </c>
      <c r="F336" s="435" t="s">
        <v>560</v>
      </c>
      <c r="G336" s="435" t="s">
        <v>638</v>
      </c>
      <c r="H336" s="435" t="s">
        <v>639</v>
      </c>
      <c r="I336" s="435"/>
      <c r="K336" s="27"/>
      <c r="L336" s="27"/>
    </row>
    <row r="337" spans="1:12" x14ac:dyDescent="0.2">
      <c r="A337" s="436"/>
      <c r="B337" s="418" t="s">
        <v>640</v>
      </c>
      <c r="C337" s="266" t="s">
        <v>569</v>
      </c>
      <c r="D337" s="406">
        <v>422629</v>
      </c>
      <c r="E337" s="266" t="s">
        <v>22</v>
      </c>
      <c r="F337" s="436" t="s">
        <v>560</v>
      </c>
      <c r="G337" s="436"/>
      <c r="H337" s="436"/>
      <c r="I337" s="436"/>
      <c r="K337" s="27"/>
      <c r="L337" s="27"/>
    </row>
    <row r="338" spans="1:12" x14ac:dyDescent="0.2">
      <c r="A338" s="437"/>
      <c r="B338" s="417" t="s">
        <v>641</v>
      </c>
      <c r="C338" s="389" t="s">
        <v>624</v>
      </c>
      <c r="D338" s="398">
        <v>764401</v>
      </c>
      <c r="E338" s="389" t="s">
        <v>637</v>
      </c>
      <c r="F338" s="437" t="s">
        <v>560</v>
      </c>
      <c r="G338" s="437"/>
      <c r="H338" s="437"/>
      <c r="I338" s="437"/>
      <c r="K338" s="27"/>
      <c r="L338" s="27"/>
    </row>
    <row r="339" spans="1:12" x14ac:dyDescent="0.2">
      <c r="A339" s="435" t="s">
        <v>2481</v>
      </c>
      <c r="B339" s="410" t="s">
        <v>625</v>
      </c>
      <c r="C339" s="387" t="s">
        <v>2462</v>
      </c>
      <c r="D339" s="404">
        <v>2500000</v>
      </c>
      <c r="E339" s="387" t="s">
        <v>642</v>
      </c>
      <c r="F339" s="435" t="s">
        <v>560</v>
      </c>
      <c r="G339" s="435" t="s">
        <v>643</v>
      </c>
      <c r="H339" s="435" t="s">
        <v>644</v>
      </c>
      <c r="I339" s="435"/>
      <c r="K339" s="27"/>
      <c r="L339" s="27"/>
    </row>
    <row r="340" spans="1:12" x14ac:dyDescent="0.2">
      <c r="A340" s="436"/>
      <c r="B340" s="418" t="s">
        <v>645</v>
      </c>
      <c r="C340" s="266" t="s">
        <v>569</v>
      </c>
      <c r="D340" s="406">
        <v>1762000</v>
      </c>
      <c r="E340" s="266" t="s">
        <v>22</v>
      </c>
      <c r="F340" s="436" t="s">
        <v>560</v>
      </c>
      <c r="G340" s="436"/>
      <c r="H340" s="436"/>
      <c r="I340" s="436"/>
      <c r="K340" s="27"/>
      <c r="L340" s="27"/>
    </row>
    <row r="341" spans="1:12" x14ac:dyDescent="0.2">
      <c r="A341" s="437"/>
      <c r="B341" s="417" t="s">
        <v>646</v>
      </c>
      <c r="C341" s="389" t="s">
        <v>624</v>
      </c>
      <c r="D341" s="398">
        <v>1128454</v>
      </c>
      <c r="E341" s="389" t="s">
        <v>642</v>
      </c>
      <c r="F341" s="437" t="s">
        <v>560</v>
      </c>
      <c r="G341" s="437"/>
      <c r="H341" s="437"/>
      <c r="I341" s="437"/>
      <c r="K341" s="27"/>
      <c r="L341" s="27"/>
    </row>
    <row r="342" spans="1:12" x14ac:dyDescent="0.2">
      <c r="A342" s="435" t="s">
        <v>2482</v>
      </c>
      <c r="B342" s="433" t="s">
        <v>625</v>
      </c>
      <c r="C342" s="387" t="s">
        <v>2462</v>
      </c>
      <c r="D342" s="404">
        <v>4000000</v>
      </c>
      <c r="E342" s="387" t="s">
        <v>647</v>
      </c>
      <c r="F342" s="435" t="s">
        <v>560</v>
      </c>
      <c r="G342" s="435" t="s">
        <v>648</v>
      </c>
      <c r="H342" s="435" t="s">
        <v>628</v>
      </c>
      <c r="I342" s="435"/>
      <c r="K342" s="27"/>
      <c r="L342" s="27"/>
    </row>
    <row r="343" spans="1:12" x14ac:dyDescent="0.2">
      <c r="A343" s="436"/>
      <c r="B343" s="436"/>
      <c r="C343" s="266" t="s">
        <v>563</v>
      </c>
      <c r="D343" s="406">
        <v>3600000</v>
      </c>
      <c r="E343" s="266" t="s">
        <v>647</v>
      </c>
      <c r="F343" s="436" t="s">
        <v>560</v>
      </c>
      <c r="G343" s="436"/>
      <c r="H343" s="436"/>
      <c r="I343" s="436"/>
      <c r="K343" s="27"/>
      <c r="L343" s="27"/>
    </row>
    <row r="344" spans="1:12" x14ac:dyDescent="0.2">
      <c r="A344" s="436"/>
      <c r="B344" s="418" t="s">
        <v>649</v>
      </c>
      <c r="C344" s="266" t="s">
        <v>569</v>
      </c>
      <c r="D344" s="406">
        <v>9840000</v>
      </c>
      <c r="E344" s="266" t="s">
        <v>650</v>
      </c>
      <c r="F344" s="436" t="s">
        <v>560</v>
      </c>
      <c r="G344" s="436"/>
      <c r="H344" s="436"/>
      <c r="I344" s="436"/>
      <c r="K344" s="27"/>
      <c r="L344" s="27"/>
    </row>
    <row r="345" spans="1:12" x14ac:dyDescent="0.2">
      <c r="A345" s="437"/>
      <c r="B345" s="417" t="s">
        <v>649</v>
      </c>
      <c r="C345" s="389" t="s">
        <v>597</v>
      </c>
      <c r="D345" s="398">
        <v>15860000</v>
      </c>
      <c r="E345" s="389" t="s">
        <v>22</v>
      </c>
      <c r="F345" s="437" t="s">
        <v>560</v>
      </c>
      <c r="G345" s="437"/>
      <c r="H345" s="437"/>
      <c r="I345" s="437"/>
      <c r="K345" s="27"/>
      <c r="L345" s="27"/>
    </row>
    <row r="346" spans="1:12" x14ac:dyDescent="0.2">
      <c r="A346" s="435" t="s">
        <v>2483</v>
      </c>
      <c r="B346" s="433" t="s">
        <v>625</v>
      </c>
      <c r="C346" s="387" t="s">
        <v>2462</v>
      </c>
      <c r="D346" s="404">
        <v>500000</v>
      </c>
      <c r="E346" s="387" t="s">
        <v>652</v>
      </c>
      <c r="F346" s="435" t="s">
        <v>560</v>
      </c>
      <c r="G346" s="435" t="s">
        <v>653</v>
      </c>
      <c r="H346" s="435" t="s">
        <v>654</v>
      </c>
      <c r="I346" s="435"/>
      <c r="K346" s="27"/>
      <c r="L346" s="27"/>
    </row>
    <row r="347" spans="1:12" x14ac:dyDescent="0.2">
      <c r="A347" s="436"/>
      <c r="B347" s="436"/>
      <c r="C347" s="266" t="s">
        <v>563</v>
      </c>
      <c r="D347" s="406">
        <v>350000</v>
      </c>
      <c r="E347" s="266" t="s">
        <v>652</v>
      </c>
      <c r="F347" s="436" t="s">
        <v>560</v>
      </c>
      <c r="G347" s="436"/>
      <c r="H347" s="436"/>
      <c r="I347" s="436"/>
      <c r="K347" s="27"/>
      <c r="L347" s="27"/>
    </row>
    <row r="348" spans="1:12" x14ac:dyDescent="0.2">
      <c r="A348" s="437"/>
      <c r="B348" s="417" t="s">
        <v>629</v>
      </c>
      <c r="C348" s="389" t="s">
        <v>569</v>
      </c>
      <c r="D348" s="398">
        <v>682400</v>
      </c>
      <c r="E348" s="389" t="s">
        <v>22</v>
      </c>
      <c r="F348" s="437" t="s">
        <v>560</v>
      </c>
      <c r="G348" s="437"/>
      <c r="H348" s="437"/>
      <c r="I348" s="437"/>
      <c r="K348" s="27"/>
      <c r="L348" s="27"/>
    </row>
    <row r="349" spans="1:12" x14ac:dyDescent="0.2">
      <c r="A349" s="459" t="s">
        <v>2484</v>
      </c>
      <c r="B349" s="410" t="s">
        <v>625</v>
      </c>
      <c r="C349" s="387" t="s">
        <v>2462</v>
      </c>
      <c r="D349" s="404">
        <v>2500000</v>
      </c>
      <c r="E349" s="387" t="s">
        <v>2485</v>
      </c>
      <c r="F349" s="459" t="s">
        <v>560</v>
      </c>
      <c r="G349" s="459" t="s">
        <v>655</v>
      </c>
      <c r="H349" s="459" t="s">
        <v>656</v>
      </c>
      <c r="I349" s="461"/>
      <c r="K349" s="27"/>
      <c r="L349" s="27"/>
    </row>
    <row r="350" spans="1:12" x14ac:dyDescent="0.2">
      <c r="A350" s="460"/>
      <c r="B350" s="417" t="s">
        <v>657</v>
      </c>
      <c r="C350" s="389" t="s">
        <v>569</v>
      </c>
      <c r="D350" s="398">
        <v>3087800</v>
      </c>
      <c r="E350" s="389" t="s">
        <v>22</v>
      </c>
      <c r="F350" s="460" t="s">
        <v>560</v>
      </c>
      <c r="G350" s="460"/>
      <c r="H350" s="460"/>
      <c r="I350" s="460"/>
      <c r="K350" s="27"/>
      <c r="L350" s="27"/>
    </row>
    <row r="351" spans="1:12" x14ac:dyDescent="0.2">
      <c r="A351" s="435" t="s">
        <v>2486</v>
      </c>
      <c r="B351" s="433" t="s">
        <v>658</v>
      </c>
      <c r="C351" s="387" t="s">
        <v>2462</v>
      </c>
      <c r="D351" s="404">
        <v>1000000</v>
      </c>
      <c r="E351" s="435" t="s">
        <v>659</v>
      </c>
      <c r="F351" s="435" t="s">
        <v>560</v>
      </c>
      <c r="G351" s="435" t="s">
        <v>660</v>
      </c>
      <c r="H351" s="435" t="s">
        <v>661</v>
      </c>
      <c r="I351" s="435"/>
      <c r="K351" s="27"/>
      <c r="L351" s="27"/>
    </row>
    <row r="352" spans="1:12" x14ac:dyDescent="0.2">
      <c r="A352" s="436"/>
      <c r="B352" s="436"/>
      <c r="C352" s="266" t="s">
        <v>563</v>
      </c>
      <c r="D352" s="406">
        <v>650000</v>
      </c>
      <c r="E352" s="436"/>
      <c r="F352" s="436" t="s">
        <v>560</v>
      </c>
      <c r="G352" s="436"/>
      <c r="H352" s="436"/>
      <c r="I352" s="436"/>
      <c r="K352" s="27"/>
      <c r="L352" s="27"/>
    </row>
    <row r="353" spans="1:12" x14ac:dyDescent="0.2">
      <c r="A353" s="437"/>
      <c r="B353" s="417" t="s">
        <v>658</v>
      </c>
      <c r="C353" s="389" t="s">
        <v>597</v>
      </c>
      <c r="D353" s="398">
        <v>1313407</v>
      </c>
      <c r="E353" s="437"/>
      <c r="F353" s="437" t="s">
        <v>560</v>
      </c>
      <c r="G353" s="437"/>
      <c r="H353" s="437"/>
      <c r="I353" s="437"/>
      <c r="K353" s="27"/>
      <c r="L353" s="27"/>
    </row>
    <row r="354" spans="1:12" x14ac:dyDescent="0.2">
      <c r="A354" s="435" t="s">
        <v>2487</v>
      </c>
      <c r="B354" s="433" t="s">
        <v>658</v>
      </c>
      <c r="C354" s="387" t="s">
        <v>2462</v>
      </c>
      <c r="D354" s="404">
        <v>1000000</v>
      </c>
      <c r="E354" s="435" t="s">
        <v>662</v>
      </c>
      <c r="F354" s="435" t="s">
        <v>560</v>
      </c>
      <c r="G354" s="435" t="s">
        <v>663</v>
      </c>
      <c r="H354" s="435" t="s">
        <v>664</v>
      </c>
      <c r="I354" s="435"/>
      <c r="K354" s="27"/>
      <c r="L354" s="27"/>
    </row>
    <row r="355" spans="1:12" x14ac:dyDescent="0.2">
      <c r="A355" s="436"/>
      <c r="B355" s="436"/>
      <c r="C355" s="266" t="s">
        <v>563</v>
      </c>
      <c r="D355" s="406">
        <v>600000</v>
      </c>
      <c r="E355" s="436"/>
      <c r="F355" s="436" t="s">
        <v>560</v>
      </c>
      <c r="G355" s="436"/>
      <c r="H355" s="436"/>
      <c r="I355" s="436"/>
      <c r="K355" s="27"/>
      <c r="L355" s="27"/>
    </row>
    <row r="356" spans="1:12" x14ac:dyDescent="0.2">
      <c r="A356" s="437"/>
      <c r="B356" s="417" t="s">
        <v>658</v>
      </c>
      <c r="C356" s="389" t="s">
        <v>597</v>
      </c>
      <c r="D356" s="398">
        <v>1171377</v>
      </c>
      <c r="E356" s="437"/>
      <c r="F356" s="437" t="s">
        <v>560</v>
      </c>
      <c r="G356" s="437"/>
      <c r="H356" s="437"/>
      <c r="I356" s="437"/>
      <c r="K356" s="27"/>
      <c r="L356" s="27"/>
    </row>
    <row r="357" spans="1:12" x14ac:dyDescent="0.2">
      <c r="A357" s="459" t="s">
        <v>2488</v>
      </c>
      <c r="B357" s="410" t="s">
        <v>665</v>
      </c>
      <c r="C357" s="387" t="s">
        <v>2462</v>
      </c>
      <c r="D357" s="404">
        <v>500000</v>
      </c>
      <c r="E357" s="444" t="s">
        <v>666</v>
      </c>
      <c r="F357" s="459" t="s">
        <v>560</v>
      </c>
      <c r="G357" s="459" t="s">
        <v>667</v>
      </c>
      <c r="H357" s="459" t="s">
        <v>668</v>
      </c>
      <c r="I357" s="459"/>
      <c r="K357" s="27"/>
      <c r="L357" s="27"/>
    </row>
    <row r="358" spans="1:12" x14ac:dyDescent="0.2">
      <c r="A358" s="460"/>
      <c r="B358" s="417" t="s">
        <v>669</v>
      </c>
      <c r="C358" s="389" t="s">
        <v>624</v>
      </c>
      <c r="D358" s="398">
        <v>237000</v>
      </c>
      <c r="E358" s="450"/>
      <c r="F358" s="460" t="s">
        <v>560</v>
      </c>
      <c r="G358" s="460"/>
      <c r="H358" s="460"/>
      <c r="I358" s="460"/>
      <c r="K358" s="27"/>
      <c r="L358" s="27"/>
    </row>
    <row r="359" spans="1:12" x14ac:dyDescent="0.2">
      <c r="A359" s="459" t="s">
        <v>2489</v>
      </c>
      <c r="B359" s="410" t="s">
        <v>658</v>
      </c>
      <c r="C359" s="387" t="s">
        <v>2462</v>
      </c>
      <c r="D359" s="404">
        <v>1000000</v>
      </c>
      <c r="E359" s="457" t="s">
        <v>670</v>
      </c>
      <c r="F359" s="459" t="s">
        <v>560</v>
      </c>
      <c r="G359" s="459" t="s">
        <v>671</v>
      </c>
      <c r="H359" s="459" t="s">
        <v>672</v>
      </c>
      <c r="I359" s="459"/>
      <c r="K359" s="27"/>
      <c r="L359" s="27"/>
    </row>
    <row r="360" spans="1:12" x14ac:dyDescent="0.2">
      <c r="A360" s="460"/>
      <c r="B360" s="417" t="s">
        <v>658</v>
      </c>
      <c r="C360" s="389" t="s">
        <v>569</v>
      </c>
      <c r="D360" s="398">
        <v>2490000</v>
      </c>
      <c r="E360" s="458"/>
      <c r="F360" s="460" t="s">
        <v>560</v>
      </c>
      <c r="G360" s="460"/>
      <c r="H360" s="460"/>
      <c r="I360" s="460"/>
      <c r="K360" s="27"/>
      <c r="L360" s="27"/>
    </row>
    <row r="361" spans="1:12" x14ac:dyDescent="0.2">
      <c r="A361" s="351" t="s">
        <v>2490</v>
      </c>
      <c r="B361" s="148" t="s">
        <v>673</v>
      </c>
      <c r="C361" s="104" t="s">
        <v>563</v>
      </c>
      <c r="D361" s="212">
        <v>200000</v>
      </c>
      <c r="E361" s="104" t="s">
        <v>674</v>
      </c>
      <c r="F361" s="104" t="s">
        <v>560</v>
      </c>
      <c r="G361" s="104" t="s">
        <v>675</v>
      </c>
      <c r="H361" s="214" t="s">
        <v>676</v>
      </c>
      <c r="I361" s="400"/>
      <c r="K361" s="27"/>
      <c r="L361" s="27"/>
    </row>
    <row r="362" spans="1:12" x14ac:dyDescent="0.2">
      <c r="A362" s="459" t="s">
        <v>2491</v>
      </c>
      <c r="B362" s="410" t="s">
        <v>677</v>
      </c>
      <c r="C362" s="387" t="s">
        <v>2462</v>
      </c>
      <c r="D362" s="404">
        <v>100000</v>
      </c>
      <c r="E362" s="457" t="s">
        <v>678</v>
      </c>
      <c r="F362" s="459" t="s">
        <v>560</v>
      </c>
      <c r="G362" s="459" t="s">
        <v>679</v>
      </c>
      <c r="H362" s="459" t="s">
        <v>680</v>
      </c>
      <c r="I362" s="459"/>
      <c r="K362" s="27"/>
      <c r="L362" s="27"/>
    </row>
    <row r="363" spans="1:12" x14ac:dyDescent="0.2">
      <c r="A363" s="460"/>
      <c r="B363" s="417" t="s">
        <v>677</v>
      </c>
      <c r="C363" s="389" t="s">
        <v>2462</v>
      </c>
      <c r="D363" s="398">
        <v>100000</v>
      </c>
      <c r="E363" s="458"/>
      <c r="F363" s="460" t="s">
        <v>560</v>
      </c>
      <c r="G363" s="460"/>
      <c r="H363" s="460"/>
      <c r="I363" s="460"/>
      <c r="K363" s="27"/>
      <c r="L363" s="27"/>
    </row>
    <row r="364" spans="1:12" x14ac:dyDescent="0.2">
      <c r="A364" s="435" t="s">
        <v>2492</v>
      </c>
      <c r="B364" s="435" t="s">
        <v>658</v>
      </c>
      <c r="C364" s="387" t="s">
        <v>2462</v>
      </c>
      <c r="D364" s="404">
        <v>100000</v>
      </c>
      <c r="E364" s="435" t="s">
        <v>681</v>
      </c>
      <c r="F364" s="435" t="s">
        <v>560</v>
      </c>
      <c r="G364" s="435" t="s">
        <v>682</v>
      </c>
      <c r="H364" s="435" t="s">
        <v>683</v>
      </c>
      <c r="I364" s="435"/>
      <c r="K364" s="27"/>
      <c r="L364" s="27"/>
    </row>
    <row r="365" spans="1:12" x14ac:dyDescent="0.2">
      <c r="A365" s="436"/>
      <c r="B365" s="436"/>
      <c r="C365" s="266" t="s">
        <v>2462</v>
      </c>
      <c r="D365" s="406">
        <v>100000</v>
      </c>
      <c r="E365" s="436"/>
      <c r="F365" s="436" t="s">
        <v>560</v>
      </c>
      <c r="G365" s="436"/>
      <c r="H365" s="436"/>
      <c r="I365" s="436"/>
      <c r="K365" s="27"/>
      <c r="L365" s="27"/>
    </row>
    <row r="366" spans="1:12" x14ac:dyDescent="0.2">
      <c r="A366" s="437"/>
      <c r="B366" s="437"/>
      <c r="C366" s="389" t="s">
        <v>563</v>
      </c>
      <c r="D366" s="398">
        <v>200000</v>
      </c>
      <c r="E366" s="437"/>
      <c r="F366" s="437" t="s">
        <v>560</v>
      </c>
      <c r="G366" s="437"/>
      <c r="H366" s="437"/>
      <c r="I366" s="437"/>
      <c r="K366" s="27"/>
      <c r="L366" s="27"/>
    </row>
    <row r="367" spans="1:12" x14ac:dyDescent="0.2">
      <c r="A367" s="435" t="s">
        <v>2493</v>
      </c>
      <c r="B367" s="435" t="s">
        <v>684</v>
      </c>
      <c r="C367" s="387" t="s">
        <v>2462</v>
      </c>
      <c r="D367" s="404">
        <v>100000</v>
      </c>
      <c r="E367" s="435" t="s">
        <v>685</v>
      </c>
      <c r="F367" s="435" t="s">
        <v>560</v>
      </c>
      <c r="G367" s="435" t="s">
        <v>686</v>
      </c>
      <c r="H367" s="435" t="s">
        <v>687</v>
      </c>
      <c r="I367" s="435"/>
      <c r="K367" s="27"/>
      <c r="L367" s="27"/>
    </row>
    <row r="368" spans="1:12" x14ac:dyDescent="0.2">
      <c r="A368" s="437"/>
      <c r="B368" s="437"/>
      <c r="C368" s="389" t="s">
        <v>2462</v>
      </c>
      <c r="D368" s="398">
        <v>100000</v>
      </c>
      <c r="E368" s="437"/>
      <c r="F368" s="437" t="s">
        <v>560</v>
      </c>
      <c r="G368" s="437"/>
      <c r="H368" s="437"/>
      <c r="I368" s="437"/>
      <c r="K368" s="27"/>
      <c r="L368" s="27"/>
    </row>
    <row r="369" spans="1:12" x14ac:dyDescent="0.2">
      <c r="A369" s="435" t="s">
        <v>2494</v>
      </c>
      <c r="B369" s="435" t="s">
        <v>658</v>
      </c>
      <c r="C369" s="387" t="s">
        <v>2462</v>
      </c>
      <c r="D369" s="404">
        <v>1000000</v>
      </c>
      <c r="E369" s="435" t="s">
        <v>688</v>
      </c>
      <c r="F369" s="435" t="s">
        <v>560</v>
      </c>
      <c r="G369" s="435" t="s">
        <v>689</v>
      </c>
      <c r="H369" s="435" t="s">
        <v>690</v>
      </c>
      <c r="I369" s="435"/>
      <c r="K369" s="27"/>
      <c r="L369" s="27"/>
    </row>
    <row r="370" spans="1:12" x14ac:dyDescent="0.2">
      <c r="A370" s="436"/>
      <c r="B370" s="436"/>
      <c r="C370" s="266" t="s">
        <v>2462</v>
      </c>
      <c r="D370" s="406">
        <v>1000000</v>
      </c>
      <c r="E370" s="436"/>
      <c r="F370" s="436" t="s">
        <v>560</v>
      </c>
      <c r="G370" s="436"/>
      <c r="H370" s="436"/>
      <c r="I370" s="436"/>
      <c r="K370" s="27"/>
      <c r="L370" s="27"/>
    </row>
    <row r="371" spans="1:12" x14ac:dyDescent="0.2">
      <c r="A371" s="437"/>
      <c r="B371" s="417" t="s">
        <v>658</v>
      </c>
      <c r="C371" s="389" t="s">
        <v>569</v>
      </c>
      <c r="D371" s="398">
        <v>2002288</v>
      </c>
      <c r="E371" s="437"/>
      <c r="F371" s="437" t="s">
        <v>560</v>
      </c>
      <c r="G371" s="437"/>
      <c r="H371" s="437"/>
      <c r="I371" s="437"/>
      <c r="K371" s="27"/>
      <c r="L371" s="27"/>
    </row>
    <row r="372" spans="1:12" x14ac:dyDescent="0.2">
      <c r="A372" s="435" t="s">
        <v>2495</v>
      </c>
      <c r="B372" s="435" t="s">
        <v>673</v>
      </c>
      <c r="C372" s="387" t="s">
        <v>2462</v>
      </c>
      <c r="D372" s="404">
        <v>50000</v>
      </c>
      <c r="E372" s="435" t="s">
        <v>691</v>
      </c>
      <c r="F372" s="435" t="s">
        <v>560</v>
      </c>
      <c r="G372" s="435" t="s">
        <v>692</v>
      </c>
      <c r="H372" s="435" t="s">
        <v>693</v>
      </c>
      <c r="I372" s="435"/>
      <c r="K372" s="27"/>
      <c r="L372" s="27"/>
    </row>
    <row r="373" spans="1:12" x14ac:dyDescent="0.2">
      <c r="A373" s="437"/>
      <c r="B373" s="437"/>
      <c r="C373" s="389" t="s">
        <v>563</v>
      </c>
      <c r="D373" s="398">
        <v>50000</v>
      </c>
      <c r="E373" s="437"/>
      <c r="F373" s="437" t="s">
        <v>560</v>
      </c>
      <c r="G373" s="437"/>
      <c r="H373" s="437"/>
      <c r="I373" s="437"/>
      <c r="K373" s="27"/>
      <c r="L373" s="27"/>
    </row>
    <row r="374" spans="1:12" x14ac:dyDescent="0.2">
      <c r="A374" s="435" t="s">
        <v>2496</v>
      </c>
      <c r="B374" s="435" t="s">
        <v>673</v>
      </c>
      <c r="C374" s="387" t="s">
        <v>2462</v>
      </c>
      <c r="D374" s="404">
        <v>100000</v>
      </c>
      <c r="E374" s="435" t="s">
        <v>694</v>
      </c>
      <c r="F374" s="435" t="s">
        <v>560</v>
      </c>
      <c r="G374" s="435" t="s">
        <v>695</v>
      </c>
      <c r="H374" s="435" t="s">
        <v>696</v>
      </c>
      <c r="I374" s="435"/>
      <c r="K374" s="27"/>
      <c r="L374" s="27"/>
    </row>
    <row r="375" spans="1:12" x14ac:dyDescent="0.2">
      <c r="A375" s="437"/>
      <c r="B375" s="437"/>
      <c r="C375" s="389" t="s">
        <v>2462</v>
      </c>
      <c r="D375" s="398">
        <v>50000</v>
      </c>
      <c r="E375" s="437"/>
      <c r="F375" s="437" t="s">
        <v>560</v>
      </c>
      <c r="G375" s="437"/>
      <c r="H375" s="437"/>
      <c r="I375" s="437"/>
      <c r="K375" s="27"/>
      <c r="L375" s="27"/>
    </row>
    <row r="376" spans="1:12" x14ac:dyDescent="0.2">
      <c r="A376" s="435" t="s">
        <v>2497</v>
      </c>
      <c r="B376" s="435" t="s">
        <v>658</v>
      </c>
      <c r="C376" s="387" t="s">
        <v>2462</v>
      </c>
      <c r="D376" s="404">
        <v>100000</v>
      </c>
      <c r="E376" s="435" t="s">
        <v>697</v>
      </c>
      <c r="F376" s="435" t="s">
        <v>560</v>
      </c>
      <c r="G376" s="435" t="s">
        <v>698</v>
      </c>
      <c r="H376" s="435" t="s">
        <v>672</v>
      </c>
      <c r="I376" s="435"/>
      <c r="K376" s="27"/>
      <c r="L376" s="27"/>
    </row>
    <row r="377" spans="1:12" ht="25.5" customHeight="1" x14ac:dyDescent="0.2">
      <c r="A377" s="436"/>
      <c r="B377" s="436"/>
      <c r="C377" s="266" t="s">
        <v>2462</v>
      </c>
      <c r="D377" s="406">
        <v>100000</v>
      </c>
      <c r="E377" s="436"/>
      <c r="F377" s="436" t="s">
        <v>560</v>
      </c>
      <c r="G377" s="436"/>
      <c r="H377" s="436"/>
      <c r="I377" s="436"/>
      <c r="K377" s="27"/>
      <c r="L377" s="27"/>
    </row>
    <row r="378" spans="1:12" x14ac:dyDescent="0.2">
      <c r="A378" s="437"/>
      <c r="B378" s="437"/>
      <c r="C378" s="389" t="s">
        <v>563</v>
      </c>
      <c r="D378" s="398">
        <v>200000</v>
      </c>
      <c r="E378" s="437"/>
      <c r="F378" s="437" t="s">
        <v>560</v>
      </c>
      <c r="G378" s="437"/>
      <c r="H378" s="437"/>
      <c r="I378" s="437"/>
      <c r="K378" s="27"/>
      <c r="L378" s="27"/>
    </row>
    <row r="379" spans="1:12" x14ac:dyDescent="0.2">
      <c r="A379" s="435" t="s">
        <v>2498</v>
      </c>
      <c r="B379" s="435" t="s">
        <v>658</v>
      </c>
      <c r="C379" s="387" t="s">
        <v>2462</v>
      </c>
      <c r="D379" s="404">
        <v>100000</v>
      </c>
      <c r="E379" s="457" t="s">
        <v>699</v>
      </c>
      <c r="F379" s="435" t="s">
        <v>560</v>
      </c>
      <c r="G379" s="435" t="s">
        <v>700</v>
      </c>
      <c r="H379" s="435" t="s">
        <v>661</v>
      </c>
      <c r="I379" s="435"/>
      <c r="K379" s="27"/>
      <c r="L379" s="27"/>
    </row>
    <row r="380" spans="1:12" ht="25.5" customHeight="1" x14ac:dyDescent="0.2">
      <c r="A380" s="437"/>
      <c r="B380" s="437"/>
      <c r="C380" s="389" t="s">
        <v>2462</v>
      </c>
      <c r="D380" s="398">
        <v>100000</v>
      </c>
      <c r="E380" s="458"/>
      <c r="F380" s="437" t="s">
        <v>560</v>
      </c>
      <c r="G380" s="437"/>
      <c r="H380" s="437"/>
      <c r="I380" s="437"/>
      <c r="K380" s="27"/>
      <c r="L380" s="27"/>
    </row>
    <row r="381" spans="1:12" x14ac:dyDescent="0.2">
      <c r="A381" s="351" t="s">
        <v>2499</v>
      </c>
      <c r="B381" s="148" t="s">
        <v>673</v>
      </c>
      <c r="C381" s="104" t="s">
        <v>2462</v>
      </c>
      <c r="D381" s="212">
        <v>100000</v>
      </c>
      <c r="E381" s="104" t="s">
        <v>701</v>
      </c>
      <c r="F381" s="104" t="s">
        <v>560</v>
      </c>
      <c r="G381" s="104" t="s">
        <v>702</v>
      </c>
      <c r="H381" s="214" t="s">
        <v>703</v>
      </c>
      <c r="I381" s="400"/>
      <c r="K381" s="27"/>
      <c r="L381" s="27"/>
    </row>
    <row r="382" spans="1:12" x14ac:dyDescent="0.2">
      <c r="A382" s="435" t="s">
        <v>2500</v>
      </c>
      <c r="B382" s="433" t="s">
        <v>673</v>
      </c>
      <c r="C382" s="387" t="s">
        <v>2462</v>
      </c>
      <c r="D382" s="404">
        <v>100000</v>
      </c>
      <c r="E382" s="435" t="s">
        <v>704</v>
      </c>
      <c r="F382" s="435" t="s">
        <v>560</v>
      </c>
      <c r="G382" s="435" t="s">
        <v>705</v>
      </c>
      <c r="H382" s="435" t="s">
        <v>706</v>
      </c>
      <c r="I382" s="435"/>
      <c r="K382" s="27"/>
      <c r="L382" s="27"/>
    </row>
    <row r="383" spans="1:12" x14ac:dyDescent="0.2">
      <c r="A383" s="436"/>
      <c r="B383" s="436"/>
      <c r="C383" s="266" t="s">
        <v>2462</v>
      </c>
      <c r="D383" s="406">
        <v>100000</v>
      </c>
      <c r="E383" s="436"/>
      <c r="F383" s="436" t="s">
        <v>560</v>
      </c>
      <c r="G383" s="436"/>
      <c r="H383" s="436"/>
      <c r="I383" s="436"/>
      <c r="K383" s="27"/>
      <c r="L383" s="27"/>
    </row>
    <row r="384" spans="1:12" x14ac:dyDescent="0.2">
      <c r="A384" s="436"/>
      <c r="B384" s="436"/>
      <c r="C384" s="266" t="s">
        <v>563</v>
      </c>
      <c r="D384" s="406">
        <v>200000</v>
      </c>
      <c r="E384" s="436"/>
      <c r="F384" s="436" t="s">
        <v>560</v>
      </c>
      <c r="G384" s="436"/>
      <c r="H384" s="436"/>
      <c r="I384" s="436"/>
      <c r="K384" s="27"/>
      <c r="L384" s="27"/>
    </row>
    <row r="385" spans="1:12" x14ac:dyDescent="0.2">
      <c r="A385" s="437"/>
      <c r="B385" s="417" t="s">
        <v>707</v>
      </c>
      <c r="C385" s="389" t="s">
        <v>624</v>
      </c>
      <c r="D385" s="398">
        <v>208507</v>
      </c>
      <c r="E385" s="437"/>
      <c r="F385" s="437" t="s">
        <v>560</v>
      </c>
      <c r="G385" s="437"/>
      <c r="H385" s="437"/>
      <c r="I385" s="437"/>
      <c r="K385" s="27"/>
      <c r="L385" s="27"/>
    </row>
    <row r="386" spans="1:12" x14ac:dyDescent="0.2">
      <c r="A386" s="435" t="s">
        <v>2501</v>
      </c>
      <c r="B386" s="435" t="s">
        <v>658</v>
      </c>
      <c r="C386" s="387" t="s">
        <v>2462</v>
      </c>
      <c r="D386" s="404">
        <v>500000</v>
      </c>
      <c r="E386" s="435" t="s">
        <v>708</v>
      </c>
      <c r="F386" s="435" t="s">
        <v>560</v>
      </c>
      <c r="G386" s="435" t="s">
        <v>709</v>
      </c>
      <c r="H386" s="435" t="s">
        <v>710</v>
      </c>
      <c r="I386" s="435"/>
      <c r="K386" s="27"/>
      <c r="L386" s="27"/>
    </row>
    <row r="387" spans="1:12" x14ac:dyDescent="0.2">
      <c r="A387" s="437"/>
      <c r="B387" s="437" t="s">
        <v>658</v>
      </c>
      <c r="C387" s="389" t="s">
        <v>569</v>
      </c>
      <c r="D387" s="398">
        <v>448475</v>
      </c>
      <c r="E387" s="437"/>
      <c r="F387" s="437" t="s">
        <v>560</v>
      </c>
      <c r="G387" s="437"/>
      <c r="H387" s="437"/>
      <c r="I387" s="437"/>
      <c r="K387" s="27"/>
      <c r="L387" s="27"/>
    </row>
    <row r="388" spans="1:12" x14ac:dyDescent="0.2">
      <c r="A388" s="435" t="s">
        <v>2502</v>
      </c>
      <c r="B388" s="435" t="s">
        <v>658</v>
      </c>
      <c r="C388" s="387" t="s">
        <v>2462</v>
      </c>
      <c r="D388" s="404">
        <v>500000</v>
      </c>
      <c r="E388" s="435" t="s">
        <v>711</v>
      </c>
      <c r="F388" s="435" t="s">
        <v>560</v>
      </c>
      <c r="G388" s="435" t="s">
        <v>712</v>
      </c>
      <c r="H388" s="435" t="s">
        <v>672</v>
      </c>
      <c r="I388" s="435"/>
      <c r="K388" s="27"/>
      <c r="L388" s="27"/>
    </row>
    <row r="389" spans="1:12" x14ac:dyDescent="0.2">
      <c r="A389" s="437"/>
      <c r="B389" s="437" t="s">
        <v>658</v>
      </c>
      <c r="C389" s="389" t="s">
        <v>597</v>
      </c>
      <c r="D389" s="398">
        <v>1918945</v>
      </c>
      <c r="E389" s="437"/>
      <c r="F389" s="437" t="s">
        <v>560</v>
      </c>
      <c r="G389" s="437"/>
      <c r="H389" s="437"/>
      <c r="I389" s="437"/>
      <c r="K389" s="27"/>
      <c r="L389" s="27"/>
    </row>
    <row r="390" spans="1:12" x14ac:dyDescent="0.2">
      <c r="A390" s="435" t="s">
        <v>2503</v>
      </c>
      <c r="B390" s="433" t="s">
        <v>658</v>
      </c>
      <c r="C390" s="387" t="s">
        <v>2462</v>
      </c>
      <c r="D390" s="404">
        <v>1000000</v>
      </c>
      <c r="E390" s="435" t="s">
        <v>713</v>
      </c>
      <c r="F390" s="435" t="s">
        <v>560</v>
      </c>
      <c r="G390" s="435" t="s">
        <v>714</v>
      </c>
      <c r="H390" s="435" t="s">
        <v>715</v>
      </c>
      <c r="I390" s="435"/>
      <c r="K390" s="27"/>
      <c r="L390" s="27"/>
    </row>
    <row r="391" spans="1:12" x14ac:dyDescent="0.2">
      <c r="A391" s="436"/>
      <c r="B391" s="436"/>
      <c r="C391" s="266" t="s">
        <v>2462</v>
      </c>
      <c r="D391" s="406">
        <v>1000000</v>
      </c>
      <c r="E391" s="436"/>
      <c r="F391" s="436" t="s">
        <v>560</v>
      </c>
      <c r="G391" s="436"/>
      <c r="H391" s="436"/>
      <c r="I391" s="436"/>
      <c r="K391" s="27"/>
      <c r="L391" s="27"/>
    </row>
    <row r="392" spans="1:12" x14ac:dyDescent="0.2">
      <c r="A392" s="436"/>
      <c r="B392" s="436"/>
      <c r="C392" s="266" t="s">
        <v>2462</v>
      </c>
      <c r="D392" s="406">
        <v>1000000</v>
      </c>
      <c r="E392" s="436"/>
      <c r="F392" s="436" t="s">
        <v>560</v>
      </c>
      <c r="G392" s="436"/>
      <c r="H392" s="436"/>
      <c r="I392" s="436"/>
      <c r="K392" s="27"/>
      <c r="L392" s="27"/>
    </row>
    <row r="393" spans="1:12" ht="102" customHeight="1" x14ac:dyDescent="0.2">
      <c r="A393" s="436"/>
      <c r="B393" s="436"/>
      <c r="C393" s="266" t="s">
        <v>563</v>
      </c>
      <c r="D393" s="406">
        <v>3000000</v>
      </c>
      <c r="E393" s="436"/>
      <c r="F393" s="436" t="s">
        <v>560</v>
      </c>
      <c r="G393" s="436"/>
      <c r="H393" s="436"/>
      <c r="I393" s="436"/>
      <c r="K393" s="27"/>
      <c r="L393" s="27"/>
    </row>
    <row r="394" spans="1:12" x14ac:dyDescent="0.2">
      <c r="A394" s="437"/>
      <c r="B394" s="417" t="s">
        <v>658</v>
      </c>
      <c r="C394" s="389" t="s">
        <v>597</v>
      </c>
      <c r="D394" s="398">
        <v>13600000</v>
      </c>
      <c r="E394" s="437"/>
      <c r="F394" s="437" t="s">
        <v>560</v>
      </c>
      <c r="G394" s="437"/>
      <c r="H394" s="437"/>
      <c r="I394" s="437"/>
      <c r="K394" s="27"/>
      <c r="L394" s="27"/>
    </row>
    <row r="395" spans="1:12" ht="76.5" customHeight="1" x14ac:dyDescent="0.2">
      <c r="A395" s="435" t="s">
        <v>2504</v>
      </c>
      <c r="B395" s="435" t="s">
        <v>665</v>
      </c>
      <c r="C395" s="387" t="s">
        <v>563</v>
      </c>
      <c r="D395" s="404">
        <v>300000</v>
      </c>
      <c r="E395" s="435" t="s">
        <v>716</v>
      </c>
      <c r="F395" s="435" t="s">
        <v>560</v>
      </c>
      <c r="G395" s="435" t="s">
        <v>717</v>
      </c>
      <c r="H395" s="435" t="s">
        <v>718</v>
      </c>
      <c r="I395" s="435"/>
      <c r="K395" s="27"/>
      <c r="L395" s="27"/>
    </row>
    <row r="396" spans="1:12" ht="76.5" customHeight="1" x14ac:dyDescent="0.2">
      <c r="A396" s="436"/>
      <c r="B396" s="436"/>
      <c r="C396" s="266" t="s">
        <v>563</v>
      </c>
      <c r="D396" s="406">
        <v>300000</v>
      </c>
      <c r="E396" s="436"/>
      <c r="F396" s="436" t="s">
        <v>560</v>
      </c>
      <c r="G396" s="436"/>
      <c r="H396" s="436"/>
      <c r="I396" s="436"/>
      <c r="K396" s="27"/>
      <c r="L396" s="27"/>
    </row>
    <row r="397" spans="1:12" x14ac:dyDescent="0.2">
      <c r="A397" s="436"/>
      <c r="B397" s="436"/>
      <c r="C397" s="266" t="s">
        <v>563</v>
      </c>
      <c r="D397" s="406">
        <v>300000</v>
      </c>
      <c r="E397" s="436"/>
      <c r="F397" s="436" t="s">
        <v>560</v>
      </c>
      <c r="G397" s="436"/>
      <c r="H397" s="436"/>
      <c r="I397" s="436"/>
      <c r="K397" s="27"/>
      <c r="L397" s="27"/>
    </row>
    <row r="398" spans="1:12" x14ac:dyDescent="0.2">
      <c r="A398" s="436"/>
      <c r="B398" s="436"/>
      <c r="C398" s="266" t="s">
        <v>563</v>
      </c>
      <c r="D398" s="406">
        <v>300000</v>
      </c>
      <c r="E398" s="436"/>
      <c r="F398" s="436" t="s">
        <v>560</v>
      </c>
      <c r="G398" s="436"/>
      <c r="H398" s="436"/>
      <c r="I398" s="436"/>
      <c r="K398" s="27"/>
      <c r="L398" s="27"/>
    </row>
    <row r="399" spans="1:12" x14ac:dyDescent="0.2">
      <c r="A399" s="436"/>
      <c r="B399" s="436"/>
      <c r="C399" s="266" t="s">
        <v>563</v>
      </c>
      <c r="D399" s="406">
        <v>300000</v>
      </c>
      <c r="E399" s="436"/>
      <c r="F399" s="436" t="s">
        <v>560</v>
      </c>
      <c r="G399" s="436"/>
      <c r="H399" s="436"/>
      <c r="I399" s="436"/>
      <c r="K399" s="27"/>
      <c r="L399" s="27"/>
    </row>
    <row r="400" spans="1:12" x14ac:dyDescent="0.2">
      <c r="A400" s="436"/>
      <c r="B400" s="436"/>
      <c r="C400" s="266" t="s">
        <v>563</v>
      </c>
      <c r="D400" s="406">
        <v>300000</v>
      </c>
      <c r="E400" s="436"/>
      <c r="F400" s="436" t="s">
        <v>560</v>
      </c>
      <c r="G400" s="436"/>
      <c r="H400" s="436"/>
      <c r="I400" s="436"/>
      <c r="K400" s="27"/>
      <c r="L400" s="27"/>
    </row>
    <row r="401" spans="1:12" x14ac:dyDescent="0.2">
      <c r="A401" s="436"/>
      <c r="B401" s="436"/>
      <c r="C401" s="266" t="s">
        <v>563</v>
      </c>
      <c r="D401" s="406">
        <v>300000</v>
      </c>
      <c r="E401" s="436"/>
      <c r="F401" s="436" t="s">
        <v>560</v>
      </c>
      <c r="G401" s="436"/>
      <c r="H401" s="436"/>
      <c r="I401" s="436"/>
      <c r="K401" s="27"/>
      <c r="L401" s="27"/>
    </row>
    <row r="402" spans="1:12" x14ac:dyDescent="0.2">
      <c r="A402" s="436"/>
      <c r="B402" s="436"/>
      <c r="C402" s="266" t="s">
        <v>563</v>
      </c>
      <c r="D402" s="406">
        <v>300000</v>
      </c>
      <c r="E402" s="436"/>
      <c r="F402" s="436" t="s">
        <v>560</v>
      </c>
      <c r="G402" s="436"/>
      <c r="H402" s="436"/>
      <c r="I402" s="436"/>
      <c r="K402" s="27"/>
      <c r="L402" s="27"/>
    </row>
    <row r="403" spans="1:12" ht="25.5" customHeight="1" x14ac:dyDescent="0.2">
      <c r="A403" s="436"/>
      <c r="B403" s="436"/>
      <c r="C403" s="266" t="s">
        <v>563</v>
      </c>
      <c r="D403" s="406">
        <v>300000</v>
      </c>
      <c r="E403" s="436"/>
      <c r="F403" s="436" t="s">
        <v>560</v>
      </c>
      <c r="G403" s="436"/>
      <c r="H403" s="436"/>
      <c r="I403" s="436"/>
      <c r="K403" s="27"/>
      <c r="L403" s="27"/>
    </row>
    <row r="404" spans="1:12" x14ac:dyDescent="0.2">
      <c r="A404" s="437"/>
      <c r="B404" s="437"/>
      <c r="C404" s="389" t="s">
        <v>563</v>
      </c>
      <c r="D404" s="398">
        <v>300000</v>
      </c>
      <c r="E404" s="437"/>
      <c r="F404" s="437" t="s">
        <v>560</v>
      </c>
      <c r="G404" s="437"/>
      <c r="H404" s="437"/>
      <c r="I404" s="437"/>
      <c r="K404" s="27"/>
      <c r="L404" s="27"/>
    </row>
    <row r="405" spans="1:12" x14ac:dyDescent="0.2">
      <c r="A405" s="435" t="s">
        <v>2505</v>
      </c>
      <c r="B405" s="410" t="s">
        <v>665</v>
      </c>
      <c r="C405" s="387" t="s">
        <v>2462</v>
      </c>
      <c r="D405" s="404">
        <v>500000</v>
      </c>
      <c r="E405" s="435" t="s">
        <v>719</v>
      </c>
      <c r="F405" s="435" t="s">
        <v>560</v>
      </c>
      <c r="G405" s="435" t="s">
        <v>720</v>
      </c>
      <c r="H405" s="435" t="s">
        <v>721</v>
      </c>
      <c r="I405" s="453"/>
      <c r="K405" s="27"/>
      <c r="L405" s="27"/>
    </row>
    <row r="406" spans="1:12" x14ac:dyDescent="0.2">
      <c r="A406" s="436"/>
      <c r="B406" s="418" t="s">
        <v>665</v>
      </c>
      <c r="C406" s="266" t="s">
        <v>569</v>
      </c>
      <c r="D406" s="406">
        <v>3500000</v>
      </c>
      <c r="E406" s="436"/>
      <c r="F406" s="436" t="s">
        <v>560</v>
      </c>
      <c r="G406" s="436"/>
      <c r="H406" s="436"/>
      <c r="I406" s="436"/>
      <c r="K406" s="27"/>
      <c r="L406" s="27"/>
    </row>
    <row r="407" spans="1:12" x14ac:dyDescent="0.2">
      <c r="A407" s="437"/>
      <c r="B407" s="417" t="s">
        <v>665</v>
      </c>
      <c r="C407" s="389" t="s">
        <v>597</v>
      </c>
      <c r="D407" s="398">
        <v>1500000</v>
      </c>
      <c r="E407" s="437"/>
      <c r="F407" s="437" t="s">
        <v>560</v>
      </c>
      <c r="G407" s="437"/>
      <c r="H407" s="437"/>
      <c r="I407" s="437"/>
      <c r="K407" s="27"/>
      <c r="L407" s="27"/>
    </row>
    <row r="408" spans="1:12" x14ac:dyDescent="0.2">
      <c r="A408" s="435" t="s">
        <v>2506</v>
      </c>
      <c r="B408" s="433" t="s">
        <v>722</v>
      </c>
      <c r="C408" s="387" t="s">
        <v>2462</v>
      </c>
      <c r="D408" s="404">
        <v>1000000</v>
      </c>
      <c r="E408" s="444" t="s">
        <v>713</v>
      </c>
      <c r="F408" s="435" t="s">
        <v>560</v>
      </c>
      <c r="G408" s="435" t="s">
        <v>723</v>
      </c>
      <c r="H408" s="435" t="s">
        <v>724</v>
      </c>
      <c r="I408" s="435"/>
      <c r="K408" s="27"/>
      <c r="L408" s="27"/>
    </row>
    <row r="409" spans="1:12" x14ac:dyDescent="0.2">
      <c r="A409" s="436"/>
      <c r="B409" s="436"/>
      <c r="C409" s="266" t="s">
        <v>2462</v>
      </c>
      <c r="D409" s="406">
        <v>500000</v>
      </c>
      <c r="E409" s="445"/>
      <c r="F409" s="436"/>
      <c r="G409" s="436"/>
      <c r="H409" s="436"/>
      <c r="I409" s="436"/>
      <c r="K409" s="27"/>
      <c r="L409" s="27"/>
    </row>
    <row r="410" spans="1:12" x14ac:dyDescent="0.2">
      <c r="A410" s="436"/>
      <c r="B410" s="436"/>
      <c r="C410" s="266" t="s">
        <v>2462</v>
      </c>
      <c r="D410" s="406">
        <v>100000</v>
      </c>
      <c r="E410" s="445"/>
      <c r="F410" s="436"/>
      <c r="G410" s="436"/>
      <c r="H410" s="436"/>
      <c r="I410" s="436"/>
      <c r="K410" s="27"/>
      <c r="L410" s="27"/>
    </row>
    <row r="411" spans="1:12" x14ac:dyDescent="0.2">
      <c r="A411" s="436"/>
      <c r="B411" s="436"/>
      <c r="C411" s="266" t="s">
        <v>2462</v>
      </c>
      <c r="D411" s="406">
        <v>100000</v>
      </c>
      <c r="E411" s="445"/>
      <c r="F411" s="436"/>
      <c r="G411" s="436"/>
      <c r="H411" s="436"/>
      <c r="I411" s="436"/>
      <c r="K411" s="27"/>
      <c r="L411" s="27"/>
    </row>
    <row r="412" spans="1:12" x14ac:dyDescent="0.2">
      <c r="A412" s="436"/>
      <c r="B412" s="436"/>
      <c r="C412" s="266" t="s">
        <v>563</v>
      </c>
      <c r="D412" s="406">
        <v>4700000</v>
      </c>
      <c r="E412" s="445"/>
      <c r="F412" s="436"/>
      <c r="G412" s="436"/>
      <c r="H412" s="436"/>
      <c r="I412" s="436"/>
      <c r="K412" s="27"/>
      <c r="L412" s="27"/>
    </row>
    <row r="413" spans="1:12" x14ac:dyDescent="0.2">
      <c r="A413" s="436"/>
      <c r="B413" s="436"/>
      <c r="C413" s="448" t="s">
        <v>2507</v>
      </c>
      <c r="D413" s="449">
        <v>0</v>
      </c>
      <c r="E413" s="266" t="s">
        <v>725</v>
      </c>
      <c r="F413" s="436"/>
      <c r="G413" s="436"/>
      <c r="H413" s="436"/>
      <c r="I413" s="436"/>
      <c r="K413" s="27"/>
      <c r="L413" s="27"/>
    </row>
    <row r="414" spans="1:12" x14ac:dyDescent="0.2">
      <c r="A414" s="436"/>
      <c r="B414" s="436"/>
      <c r="C414" s="445"/>
      <c r="D414" s="447"/>
      <c r="E414" s="266" t="s">
        <v>22</v>
      </c>
      <c r="F414" s="436"/>
      <c r="G414" s="436"/>
      <c r="H414" s="436"/>
      <c r="I414" s="436"/>
      <c r="K414" s="27"/>
      <c r="L414" s="27"/>
    </row>
    <row r="415" spans="1:12" x14ac:dyDescent="0.2">
      <c r="A415" s="436"/>
      <c r="B415" s="436"/>
      <c r="C415" s="445"/>
      <c r="D415" s="447"/>
      <c r="E415" s="266" t="s">
        <v>22</v>
      </c>
      <c r="F415" s="436"/>
      <c r="G415" s="436"/>
      <c r="H415" s="436"/>
      <c r="I415" s="436"/>
      <c r="K415" s="27"/>
      <c r="L415" s="27"/>
    </row>
    <row r="416" spans="1:12" x14ac:dyDescent="0.2">
      <c r="A416" s="437"/>
      <c r="B416" s="417" t="s">
        <v>722</v>
      </c>
      <c r="C416" s="389" t="s">
        <v>597</v>
      </c>
      <c r="D416" s="398">
        <v>7700000</v>
      </c>
      <c r="E416" s="389" t="s">
        <v>22</v>
      </c>
      <c r="F416" s="437"/>
      <c r="G416" s="437"/>
      <c r="H416" s="437"/>
      <c r="I416" s="437"/>
      <c r="K416" s="27"/>
      <c r="L416" s="27"/>
    </row>
    <row r="417" spans="1:12" x14ac:dyDescent="0.2">
      <c r="A417" s="454" t="s">
        <v>2508</v>
      </c>
      <c r="B417" s="433" t="s">
        <v>488</v>
      </c>
      <c r="C417" s="387" t="s">
        <v>2462</v>
      </c>
      <c r="D417" s="404">
        <v>1000000</v>
      </c>
      <c r="E417" s="404" t="s">
        <v>726</v>
      </c>
      <c r="F417" s="411" t="s">
        <v>560</v>
      </c>
      <c r="G417" s="411" t="s">
        <v>727</v>
      </c>
      <c r="H417" s="411" t="s">
        <v>728</v>
      </c>
      <c r="I417" s="299"/>
      <c r="K417" s="27"/>
      <c r="L417" s="27"/>
    </row>
    <row r="418" spans="1:12" ht="12.75" customHeight="1" x14ac:dyDescent="0.2">
      <c r="A418" s="455"/>
      <c r="B418" s="436"/>
      <c r="C418" s="266" t="s">
        <v>2462</v>
      </c>
      <c r="D418" s="406">
        <v>1000000</v>
      </c>
      <c r="E418" s="406"/>
      <c r="F418" s="366"/>
      <c r="G418" s="366"/>
      <c r="H418" s="366"/>
      <c r="I418" s="299"/>
      <c r="K418" s="27"/>
      <c r="L418" s="27"/>
    </row>
    <row r="419" spans="1:12" ht="12.75" customHeight="1" x14ac:dyDescent="0.2">
      <c r="A419" s="455"/>
      <c r="B419" s="436"/>
      <c r="C419" s="266" t="s">
        <v>2462</v>
      </c>
      <c r="D419" s="406">
        <v>1000000</v>
      </c>
      <c r="E419" s="406"/>
      <c r="F419" s="366"/>
      <c r="G419" s="366"/>
      <c r="H419" s="366"/>
      <c r="I419" s="299"/>
      <c r="K419" s="27"/>
      <c r="L419" s="27"/>
    </row>
    <row r="420" spans="1:12" ht="12.75" customHeight="1" x14ac:dyDescent="0.2">
      <c r="A420" s="455"/>
      <c r="B420" s="436"/>
      <c r="C420" s="266" t="s">
        <v>2462</v>
      </c>
      <c r="D420" s="406">
        <v>1000000</v>
      </c>
      <c r="E420" s="406"/>
      <c r="F420" s="366"/>
      <c r="G420" s="366"/>
      <c r="H420" s="366"/>
      <c r="I420" s="299"/>
      <c r="K420" s="27"/>
      <c r="L420" s="27"/>
    </row>
    <row r="421" spans="1:12" ht="12.75" customHeight="1" x14ac:dyDescent="0.2">
      <c r="A421" s="455"/>
      <c r="B421" s="436"/>
      <c r="C421" s="266" t="s">
        <v>2507</v>
      </c>
      <c r="D421" s="406">
        <v>0</v>
      </c>
      <c r="E421" s="406" t="s">
        <v>2509</v>
      </c>
      <c r="F421" s="366"/>
      <c r="G421" s="366"/>
      <c r="H421" s="366"/>
      <c r="I421" s="299"/>
      <c r="K421" s="27"/>
      <c r="L421" s="27"/>
    </row>
    <row r="422" spans="1:12" ht="12.75" customHeight="1" x14ac:dyDescent="0.2">
      <c r="A422" s="456"/>
      <c r="B422" s="417" t="s">
        <v>729</v>
      </c>
      <c r="C422" s="389" t="s">
        <v>597</v>
      </c>
      <c r="D422" s="398">
        <v>3800000</v>
      </c>
      <c r="E422" s="398"/>
      <c r="F422" s="427"/>
      <c r="G422" s="427"/>
      <c r="H422" s="427"/>
      <c r="I422" s="299"/>
      <c r="K422" s="27"/>
      <c r="L422" s="27"/>
    </row>
    <row r="423" spans="1:12" x14ac:dyDescent="0.2">
      <c r="A423" s="435" t="s">
        <v>2510</v>
      </c>
      <c r="B423" s="410" t="s">
        <v>488</v>
      </c>
      <c r="C423" s="387" t="s">
        <v>2462</v>
      </c>
      <c r="D423" s="404">
        <v>500000</v>
      </c>
      <c r="E423" s="435" t="s">
        <v>730</v>
      </c>
      <c r="F423" s="435" t="s">
        <v>560</v>
      </c>
      <c r="G423" s="435" t="s">
        <v>731</v>
      </c>
      <c r="H423" s="435" t="s">
        <v>732</v>
      </c>
      <c r="I423" s="435"/>
      <c r="K423" s="27"/>
      <c r="L423" s="27"/>
    </row>
    <row r="424" spans="1:12" ht="12.75" customHeight="1" x14ac:dyDescent="0.2">
      <c r="A424" s="436"/>
      <c r="B424" s="439" t="s">
        <v>733</v>
      </c>
      <c r="C424" s="266" t="s">
        <v>569</v>
      </c>
      <c r="D424" s="406">
        <v>550000</v>
      </c>
      <c r="E424" s="436"/>
      <c r="F424" s="436"/>
      <c r="G424" s="436"/>
      <c r="H424" s="436"/>
      <c r="I424" s="436"/>
      <c r="K424" s="27"/>
      <c r="L424" s="27"/>
    </row>
    <row r="425" spans="1:12" ht="12.75" customHeight="1" x14ac:dyDescent="0.2">
      <c r="A425" s="437"/>
      <c r="B425" s="437"/>
      <c r="C425" s="389" t="s">
        <v>2507</v>
      </c>
      <c r="D425" s="398">
        <v>0</v>
      </c>
      <c r="E425" s="437" t="s">
        <v>734</v>
      </c>
      <c r="F425" s="437"/>
      <c r="G425" s="437"/>
      <c r="H425" s="437"/>
      <c r="I425" s="437"/>
      <c r="K425" s="27"/>
      <c r="L425" s="27"/>
    </row>
    <row r="426" spans="1:12" x14ac:dyDescent="0.2">
      <c r="A426" s="435" t="s">
        <v>2511</v>
      </c>
      <c r="B426" s="410" t="s">
        <v>735</v>
      </c>
      <c r="C426" s="387" t="s">
        <v>2462</v>
      </c>
      <c r="D426" s="404">
        <v>500000</v>
      </c>
      <c r="E426" s="387" t="s">
        <v>736</v>
      </c>
      <c r="F426" s="435" t="s">
        <v>560</v>
      </c>
      <c r="G426" s="435" t="s">
        <v>737</v>
      </c>
      <c r="H426" s="435" t="s">
        <v>738</v>
      </c>
      <c r="I426" s="435"/>
      <c r="K426" s="27"/>
      <c r="L426" s="27"/>
    </row>
    <row r="427" spans="1:12" ht="12.75" customHeight="1" x14ac:dyDescent="0.2">
      <c r="A427" s="436"/>
      <c r="B427" s="439" t="s">
        <v>739</v>
      </c>
      <c r="C427" s="266" t="s">
        <v>2507</v>
      </c>
      <c r="D427" s="406">
        <v>0</v>
      </c>
      <c r="E427" s="448" t="s">
        <v>2512</v>
      </c>
      <c r="F427" s="436"/>
      <c r="G427" s="436"/>
      <c r="H427" s="436"/>
      <c r="I427" s="436"/>
      <c r="K427" s="27"/>
      <c r="L427" s="27"/>
    </row>
    <row r="428" spans="1:12" ht="12.75" customHeight="1" x14ac:dyDescent="0.2">
      <c r="A428" s="437"/>
      <c r="B428" s="437"/>
      <c r="C428" s="389" t="s">
        <v>597</v>
      </c>
      <c r="D428" s="398">
        <v>400000</v>
      </c>
      <c r="E428" s="450"/>
      <c r="F428" s="437"/>
      <c r="G428" s="437"/>
      <c r="H428" s="437"/>
      <c r="I428" s="437"/>
      <c r="K428" s="27"/>
      <c r="L428" s="27"/>
    </row>
    <row r="429" spans="1:12" x14ac:dyDescent="0.2">
      <c r="A429" s="435" t="s">
        <v>2513</v>
      </c>
      <c r="B429" s="433" t="s">
        <v>740</v>
      </c>
      <c r="C429" s="387" t="s">
        <v>2462</v>
      </c>
      <c r="D429" s="404">
        <v>500000</v>
      </c>
      <c r="E429" s="387" t="s">
        <v>741</v>
      </c>
      <c r="F429" s="435" t="s">
        <v>560</v>
      </c>
      <c r="G429" s="435" t="s">
        <v>742</v>
      </c>
      <c r="H429" s="435" t="s">
        <v>743</v>
      </c>
      <c r="I429" s="435"/>
      <c r="K429" s="27"/>
      <c r="L429" s="27"/>
    </row>
    <row r="430" spans="1:12" ht="12.75" customHeight="1" x14ac:dyDescent="0.2">
      <c r="A430" s="436"/>
      <c r="B430" s="436"/>
      <c r="C430" s="448" t="s">
        <v>2507</v>
      </c>
      <c r="D430" s="449">
        <v>0</v>
      </c>
      <c r="E430" s="266" t="s">
        <v>744</v>
      </c>
      <c r="F430" s="436"/>
      <c r="G430" s="436"/>
      <c r="H430" s="436"/>
      <c r="I430" s="436"/>
      <c r="K430" s="27"/>
      <c r="L430" s="27"/>
    </row>
    <row r="431" spans="1:12" ht="12.75" customHeight="1" x14ac:dyDescent="0.2">
      <c r="A431" s="436"/>
      <c r="B431" s="436"/>
      <c r="C431" s="445"/>
      <c r="D431" s="447"/>
      <c r="E431" s="266" t="s">
        <v>22</v>
      </c>
      <c r="F431" s="436"/>
      <c r="G431" s="436"/>
      <c r="H431" s="436"/>
      <c r="I431" s="436"/>
      <c r="K431" s="27"/>
      <c r="L431" s="27"/>
    </row>
    <row r="432" spans="1:12" ht="12.75" customHeight="1" x14ac:dyDescent="0.2">
      <c r="A432" s="437"/>
      <c r="B432" s="417" t="s">
        <v>745</v>
      </c>
      <c r="C432" s="389" t="s">
        <v>569</v>
      </c>
      <c r="D432" s="398">
        <v>2680000</v>
      </c>
      <c r="E432" s="389" t="s">
        <v>22</v>
      </c>
      <c r="F432" s="437"/>
      <c r="G432" s="437"/>
      <c r="H432" s="437"/>
      <c r="I432" s="437"/>
      <c r="K432" s="27"/>
      <c r="L432" s="27"/>
    </row>
    <row r="433" spans="1:12" x14ac:dyDescent="0.2">
      <c r="A433" s="435" t="s">
        <v>2514</v>
      </c>
      <c r="B433" s="435" t="s">
        <v>746</v>
      </c>
      <c r="C433" s="387" t="s">
        <v>2462</v>
      </c>
      <c r="D433" s="404">
        <v>100000</v>
      </c>
      <c r="E433" s="444" t="s">
        <v>748</v>
      </c>
      <c r="F433" s="435" t="s">
        <v>560</v>
      </c>
      <c r="G433" s="435" t="s">
        <v>749</v>
      </c>
      <c r="H433" s="435" t="s">
        <v>750</v>
      </c>
      <c r="I433" s="453"/>
      <c r="K433" s="27"/>
      <c r="L433" s="27"/>
    </row>
    <row r="434" spans="1:12" ht="12.75" customHeight="1" x14ac:dyDescent="0.2">
      <c r="A434" s="436"/>
      <c r="B434" s="436"/>
      <c r="C434" s="266" t="s">
        <v>2462</v>
      </c>
      <c r="D434" s="406">
        <v>100000</v>
      </c>
      <c r="E434" s="445"/>
      <c r="F434" s="436"/>
      <c r="G434" s="436"/>
      <c r="H434" s="436"/>
      <c r="I434" s="436"/>
      <c r="K434" s="27"/>
      <c r="L434" s="27"/>
    </row>
    <row r="435" spans="1:12" ht="12.75" customHeight="1" x14ac:dyDescent="0.2">
      <c r="A435" s="436"/>
      <c r="B435" s="436"/>
      <c r="C435" s="266" t="s">
        <v>563</v>
      </c>
      <c r="D435" s="406">
        <v>200000</v>
      </c>
      <c r="E435" s="445"/>
      <c r="F435" s="436"/>
      <c r="G435" s="436"/>
      <c r="H435" s="436"/>
      <c r="I435" s="436"/>
      <c r="K435" s="27"/>
      <c r="L435" s="27"/>
    </row>
    <row r="436" spans="1:12" ht="12.75" customHeight="1" x14ac:dyDescent="0.2">
      <c r="A436" s="436"/>
      <c r="B436" s="436"/>
      <c r="C436" s="448" t="s">
        <v>2507</v>
      </c>
      <c r="D436" s="449">
        <v>0</v>
      </c>
      <c r="E436" s="266" t="s">
        <v>751</v>
      </c>
      <c r="F436" s="436"/>
      <c r="G436" s="436"/>
      <c r="H436" s="436"/>
      <c r="I436" s="436"/>
      <c r="K436" s="27"/>
      <c r="L436" s="27"/>
    </row>
    <row r="437" spans="1:12" ht="12.75" customHeight="1" x14ac:dyDescent="0.2">
      <c r="A437" s="436"/>
      <c r="B437" s="436"/>
      <c r="C437" s="445"/>
      <c r="D437" s="447"/>
      <c r="E437" s="266" t="s">
        <v>22</v>
      </c>
      <c r="F437" s="436"/>
      <c r="G437" s="436"/>
      <c r="H437" s="436"/>
      <c r="I437" s="436"/>
      <c r="K437" s="27"/>
      <c r="L437" s="27"/>
    </row>
    <row r="438" spans="1:12" ht="25.5" x14ac:dyDescent="0.2">
      <c r="A438" s="436"/>
      <c r="B438" s="436"/>
      <c r="C438" s="445"/>
      <c r="D438" s="447"/>
      <c r="E438" s="266" t="s">
        <v>752</v>
      </c>
      <c r="F438" s="436"/>
      <c r="G438" s="436"/>
      <c r="H438" s="436"/>
      <c r="I438" s="436"/>
      <c r="K438" s="27"/>
      <c r="L438" s="27"/>
    </row>
    <row r="439" spans="1:12" ht="12.75" customHeight="1" x14ac:dyDescent="0.2">
      <c r="A439" s="437"/>
      <c r="B439" s="437"/>
      <c r="C439" s="450"/>
      <c r="D439" s="451"/>
      <c r="E439" s="389" t="s">
        <v>22</v>
      </c>
      <c r="F439" s="437"/>
      <c r="G439" s="437"/>
      <c r="H439" s="437"/>
      <c r="I439" s="437"/>
      <c r="K439" s="27"/>
      <c r="L439" s="27"/>
    </row>
    <row r="440" spans="1:12" x14ac:dyDescent="0.2">
      <c r="A440" s="435" t="s">
        <v>2515</v>
      </c>
      <c r="B440" s="433" t="s">
        <v>1290</v>
      </c>
      <c r="C440" s="444" t="s">
        <v>2462</v>
      </c>
      <c r="D440" s="446">
        <v>100000</v>
      </c>
      <c r="E440" s="387" t="s">
        <v>2516</v>
      </c>
      <c r="F440" s="435" t="s">
        <v>560</v>
      </c>
      <c r="G440" s="435" t="s">
        <v>2517</v>
      </c>
      <c r="H440" s="435" t="s">
        <v>756</v>
      </c>
      <c r="I440" s="435"/>
      <c r="K440" s="27"/>
      <c r="L440" s="27"/>
    </row>
    <row r="441" spans="1:12" ht="12.75" customHeight="1" x14ac:dyDescent="0.2">
      <c r="A441" s="436"/>
      <c r="B441" s="436"/>
      <c r="C441" s="445"/>
      <c r="D441" s="447"/>
      <c r="E441" s="266" t="s">
        <v>22</v>
      </c>
      <c r="F441" s="436"/>
      <c r="G441" s="436"/>
      <c r="H441" s="436"/>
      <c r="I441" s="436"/>
      <c r="K441" s="27"/>
      <c r="L441" s="27"/>
    </row>
    <row r="442" spans="1:12" ht="12.75" customHeight="1" x14ac:dyDescent="0.2">
      <c r="A442" s="436"/>
      <c r="B442" s="436"/>
      <c r="C442" s="448" t="s">
        <v>2462</v>
      </c>
      <c r="D442" s="449">
        <v>100000</v>
      </c>
      <c r="E442" s="266" t="s">
        <v>2516</v>
      </c>
      <c r="F442" s="436"/>
      <c r="G442" s="436"/>
      <c r="H442" s="436"/>
      <c r="I442" s="436"/>
      <c r="K442" s="27"/>
      <c r="L442" s="27"/>
    </row>
    <row r="443" spans="1:12" ht="12.75" customHeight="1" x14ac:dyDescent="0.2">
      <c r="A443" s="436"/>
      <c r="B443" s="436"/>
      <c r="C443" s="445"/>
      <c r="D443" s="447"/>
      <c r="E443" s="266" t="s">
        <v>22</v>
      </c>
      <c r="F443" s="436"/>
      <c r="G443" s="436"/>
      <c r="H443" s="436"/>
      <c r="I443" s="436"/>
      <c r="K443" s="27"/>
      <c r="L443" s="27"/>
    </row>
    <row r="444" spans="1:12" ht="12.75" customHeight="1" x14ac:dyDescent="0.2">
      <c r="A444" s="436"/>
      <c r="B444" s="436"/>
      <c r="C444" s="448" t="s">
        <v>2507</v>
      </c>
      <c r="D444" s="449">
        <v>0</v>
      </c>
      <c r="E444" s="266" t="s">
        <v>2516</v>
      </c>
      <c r="F444" s="436"/>
      <c r="G444" s="436"/>
      <c r="H444" s="436"/>
      <c r="I444" s="436"/>
      <c r="K444" s="27"/>
      <c r="L444" s="27"/>
    </row>
    <row r="445" spans="1:12" ht="12.75" customHeight="1" x14ac:dyDescent="0.2">
      <c r="A445" s="436"/>
      <c r="B445" s="436"/>
      <c r="C445" s="445"/>
      <c r="D445" s="447"/>
      <c r="E445" s="266" t="s">
        <v>22</v>
      </c>
      <c r="F445" s="436"/>
      <c r="G445" s="436"/>
      <c r="H445" s="436"/>
      <c r="I445" s="436"/>
      <c r="K445" s="27"/>
      <c r="L445" s="27"/>
    </row>
    <row r="446" spans="1:12" ht="12.75" customHeight="1" x14ac:dyDescent="0.2">
      <c r="A446" s="437"/>
      <c r="B446" s="417" t="s">
        <v>2518</v>
      </c>
      <c r="C446" s="389" t="s">
        <v>624</v>
      </c>
      <c r="D446" s="398">
        <v>170000</v>
      </c>
      <c r="E446" s="389" t="s">
        <v>2516</v>
      </c>
      <c r="F446" s="437"/>
      <c r="G446" s="437"/>
      <c r="H446" s="437"/>
      <c r="I446" s="437"/>
      <c r="K446" s="27"/>
      <c r="L446" s="27"/>
    </row>
    <row r="447" spans="1:12" x14ac:dyDescent="0.2">
      <c r="A447" s="435" t="s">
        <v>2519</v>
      </c>
      <c r="B447" s="433" t="s">
        <v>1290</v>
      </c>
      <c r="C447" s="444" t="s">
        <v>563</v>
      </c>
      <c r="D447" s="446">
        <v>200000</v>
      </c>
      <c r="E447" s="387" t="s">
        <v>2520</v>
      </c>
      <c r="F447" s="435" t="s">
        <v>560</v>
      </c>
      <c r="G447" s="435" t="s">
        <v>2521</v>
      </c>
      <c r="H447" s="435" t="s">
        <v>2522</v>
      </c>
      <c r="I447" s="435"/>
      <c r="K447" s="27"/>
      <c r="L447" s="27"/>
    </row>
    <row r="448" spans="1:12" ht="12.75" customHeight="1" x14ac:dyDescent="0.2">
      <c r="A448" s="436"/>
      <c r="B448" s="436"/>
      <c r="C448" s="445"/>
      <c r="D448" s="447"/>
      <c r="E448" s="266" t="s">
        <v>22</v>
      </c>
      <c r="F448" s="436"/>
      <c r="G448" s="436"/>
      <c r="H448" s="436"/>
      <c r="I448" s="436"/>
      <c r="K448" s="27"/>
      <c r="L448" s="27"/>
    </row>
    <row r="449" spans="1:12" ht="12.75" customHeight="1" x14ac:dyDescent="0.2">
      <c r="A449" s="436"/>
      <c r="B449" s="436"/>
      <c r="C449" s="445"/>
      <c r="D449" s="447"/>
      <c r="E449" s="266" t="s">
        <v>22</v>
      </c>
      <c r="F449" s="436"/>
      <c r="G449" s="436"/>
      <c r="H449" s="436"/>
      <c r="I449" s="436"/>
      <c r="K449" s="27"/>
      <c r="L449" s="27"/>
    </row>
    <row r="450" spans="1:12" ht="12.75" customHeight="1" x14ac:dyDescent="0.2">
      <c r="A450" s="436"/>
      <c r="B450" s="436"/>
      <c r="C450" s="448" t="s">
        <v>2507</v>
      </c>
      <c r="D450" s="449">
        <v>0</v>
      </c>
      <c r="E450" s="266" t="s">
        <v>2520</v>
      </c>
      <c r="F450" s="436"/>
      <c r="G450" s="436"/>
      <c r="H450" s="436"/>
      <c r="I450" s="436"/>
      <c r="K450" s="27"/>
      <c r="L450" s="27"/>
    </row>
    <row r="451" spans="1:12" ht="12.75" customHeight="1" x14ac:dyDescent="0.2">
      <c r="A451" s="436"/>
      <c r="B451" s="436"/>
      <c r="C451" s="445"/>
      <c r="D451" s="447"/>
      <c r="E451" s="266" t="s">
        <v>22</v>
      </c>
      <c r="F451" s="436"/>
      <c r="G451" s="436"/>
      <c r="H451" s="436"/>
      <c r="I451" s="436"/>
      <c r="K451" s="27"/>
      <c r="L451" s="27"/>
    </row>
    <row r="452" spans="1:12" ht="12.75" customHeight="1" x14ac:dyDescent="0.2">
      <c r="A452" s="436"/>
      <c r="B452" s="436"/>
      <c r="C452" s="445"/>
      <c r="D452" s="447"/>
      <c r="E452" s="266" t="s">
        <v>22</v>
      </c>
      <c r="F452" s="436"/>
      <c r="G452" s="436"/>
      <c r="H452" s="436"/>
      <c r="I452" s="436"/>
      <c r="K452" s="27"/>
      <c r="L452" s="27"/>
    </row>
    <row r="453" spans="1:12" ht="12.75" customHeight="1" x14ac:dyDescent="0.2">
      <c r="A453" s="437"/>
      <c r="B453" s="417" t="s">
        <v>2523</v>
      </c>
      <c r="C453" s="389" t="s">
        <v>624</v>
      </c>
      <c r="D453" s="398">
        <v>217500</v>
      </c>
      <c r="E453" s="389" t="s">
        <v>2520</v>
      </c>
      <c r="F453" s="437"/>
      <c r="G453" s="437"/>
      <c r="H453" s="437"/>
      <c r="I453" s="437"/>
      <c r="K453" s="27"/>
      <c r="L453" s="27"/>
    </row>
    <row r="454" spans="1:12" x14ac:dyDescent="0.2">
      <c r="A454" s="435" t="s">
        <v>2524</v>
      </c>
      <c r="B454" s="435" t="s">
        <v>1290</v>
      </c>
      <c r="C454" s="444" t="s">
        <v>2462</v>
      </c>
      <c r="D454" s="446">
        <v>100000</v>
      </c>
      <c r="E454" s="387" t="s">
        <v>2525</v>
      </c>
      <c r="F454" s="435" t="s">
        <v>560</v>
      </c>
      <c r="G454" s="435" t="s">
        <v>2526</v>
      </c>
      <c r="H454" s="435" t="s">
        <v>2527</v>
      </c>
      <c r="I454" s="435"/>
      <c r="K454" s="27"/>
      <c r="L454" s="27"/>
    </row>
    <row r="455" spans="1:12" ht="12.75" customHeight="1" x14ac:dyDescent="0.2">
      <c r="A455" s="436"/>
      <c r="B455" s="436"/>
      <c r="C455" s="445"/>
      <c r="D455" s="447"/>
      <c r="E455" s="266" t="s">
        <v>22</v>
      </c>
      <c r="F455" s="436"/>
      <c r="G455" s="436"/>
      <c r="H455" s="436"/>
      <c r="I455" s="436"/>
      <c r="K455" s="27"/>
      <c r="L455" s="27"/>
    </row>
    <row r="456" spans="1:12" ht="12.75" customHeight="1" x14ac:dyDescent="0.2">
      <c r="A456" s="436"/>
      <c r="B456" s="436"/>
      <c r="C456" s="448" t="s">
        <v>2462</v>
      </c>
      <c r="D456" s="449">
        <v>100000</v>
      </c>
      <c r="E456" s="266" t="s">
        <v>2525</v>
      </c>
      <c r="F456" s="436"/>
      <c r="G456" s="436"/>
      <c r="H456" s="436"/>
      <c r="I456" s="436"/>
      <c r="K456" s="27"/>
      <c r="L456" s="27"/>
    </row>
    <row r="457" spans="1:12" ht="12.75" customHeight="1" x14ac:dyDescent="0.2">
      <c r="A457" s="436"/>
      <c r="B457" s="436"/>
      <c r="C457" s="445"/>
      <c r="D457" s="447"/>
      <c r="E457" s="266" t="s">
        <v>22</v>
      </c>
      <c r="F457" s="436"/>
      <c r="G457" s="436"/>
      <c r="H457" s="436"/>
      <c r="I457" s="436"/>
      <c r="K457" s="27"/>
      <c r="L457" s="27"/>
    </row>
    <row r="458" spans="1:12" ht="12.75" customHeight="1" x14ac:dyDescent="0.2">
      <c r="A458" s="436"/>
      <c r="B458" s="436"/>
      <c r="C458" s="448" t="s">
        <v>563</v>
      </c>
      <c r="D458" s="449">
        <v>200000</v>
      </c>
      <c r="E458" s="266" t="s">
        <v>2525</v>
      </c>
      <c r="F458" s="436"/>
      <c r="G458" s="436"/>
      <c r="H458" s="436"/>
      <c r="I458" s="436"/>
      <c r="K458" s="27"/>
      <c r="L458" s="27"/>
    </row>
    <row r="459" spans="1:12" ht="12.75" customHeight="1" x14ac:dyDescent="0.2">
      <c r="A459" s="436"/>
      <c r="B459" s="436"/>
      <c r="C459" s="445"/>
      <c r="D459" s="447"/>
      <c r="E459" s="266" t="s">
        <v>22</v>
      </c>
      <c r="F459" s="436"/>
      <c r="G459" s="436"/>
      <c r="H459" s="436"/>
      <c r="I459" s="436"/>
      <c r="K459" s="27"/>
      <c r="L459" s="27"/>
    </row>
    <row r="460" spans="1:12" ht="12.75" customHeight="1" x14ac:dyDescent="0.2">
      <c r="A460" s="436"/>
      <c r="B460" s="436"/>
      <c r="C460" s="445"/>
      <c r="D460" s="447"/>
      <c r="E460" s="266" t="s">
        <v>22</v>
      </c>
      <c r="F460" s="436"/>
      <c r="G460" s="436"/>
      <c r="H460" s="436"/>
      <c r="I460" s="436"/>
      <c r="K460" s="27"/>
      <c r="L460" s="27"/>
    </row>
    <row r="461" spans="1:12" ht="12.75" customHeight="1" x14ac:dyDescent="0.2">
      <c r="A461" s="436"/>
      <c r="B461" s="436"/>
      <c r="C461" s="448" t="s">
        <v>2507</v>
      </c>
      <c r="D461" s="449">
        <v>0</v>
      </c>
      <c r="E461" s="266" t="s">
        <v>2525</v>
      </c>
      <c r="F461" s="436"/>
      <c r="G461" s="436"/>
      <c r="H461" s="436"/>
      <c r="I461" s="436"/>
      <c r="K461" s="27"/>
      <c r="L461" s="27"/>
    </row>
    <row r="462" spans="1:12" ht="12.75" customHeight="1" x14ac:dyDescent="0.2">
      <c r="A462" s="436"/>
      <c r="B462" s="436"/>
      <c r="C462" s="445"/>
      <c r="D462" s="447"/>
      <c r="E462" s="266" t="s">
        <v>22</v>
      </c>
      <c r="F462" s="436"/>
      <c r="G462" s="436"/>
      <c r="H462" s="436"/>
      <c r="I462" s="436"/>
      <c r="K462" s="27"/>
      <c r="L462" s="27"/>
    </row>
    <row r="463" spans="1:12" ht="12.75" customHeight="1" x14ac:dyDescent="0.2">
      <c r="A463" s="436"/>
      <c r="B463" s="436"/>
      <c r="C463" s="445"/>
      <c r="D463" s="447"/>
      <c r="E463" s="266" t="s">
        <v>22</v>
      </c>
      <c r="F463" s="436"/>
      <c r="G463" s="436"/>
      <c r="H463" s="436"/>
      <c r="I463" s="436"/>
      <c r="K463" s="27"/>
      <c r="L463" s="27"/>
    </row>
    <row r="464" spans="1:12" ht="12.75" customHeight="1" x14ac:dyDescent="0.2">
      <c r="A464" s="437"/>
      <c r="B464" s="437"/>
      <c r="C464" s="450"/>
      <c r="D464" s="451"/>
      <c r="E464" s="389" t="s">
        <v>22</v>
      </c>
      <c r="F464" s="437"/>
      <c r="G464" s="437"/>
      <c r="H464" s="437"/>
      <c r="I464" s="437"/>
      <c r="K464" s="27"/>
      <c r="L464" s="27"/>
    </row>
    <row r="465" spans="1:12" x14ac:dyDescent="0.2">
      <c r="A465" s="435" t="s">
        <v>2528</v>
      </c>
      <c r="B465" s="435" t="s">
        <v>1290</v>
      </c>
      <c r="C465" s="444" t="s">
        <v>2462</v>
      </c>
      <c r="D465" s="446">
        <v>100000</v>
      </c>
      <c r="E465" s="387" t="s">
        <v>2529</v>
      </c>
      <c r="F465" s="435" t="s">
        <v>560</v>
      </c>
      <c r="G465" s="435" t="s">
        <v>2530</v>
      </c>
      <c r="H465" s="435" t="s">
        <v>2531</v>
      </c>
      <c r="I465" s="435"/>
      <c r="K465" s="27"/>
      <c r="L465" s="27"/>
    </row>
    <row r="466" spans="1:12" ht="12.75" customHeight="1" x14ac:dyDescent="0.2">
      <c r="A466" s="436"/>
      <c r="B466" s="436"/>
      <c r="C466" s="445"/>
      <c r="D466" s="447"/>
      <c r="E466" s="266" t="s">
        <v>22</v>
      </c>
      <c r="F466" s="436"/>
      <c r="G466" s="436"/>
      <c r="H466" s="436"/>
      <c r="I466" s="436"/>
      <c r="K466" s="27"/>
      <c r="L466" s="27"/>
    </row>
    <row r="467" spans="1:12" ht="12.75" customHeight="1" x14ac:dyDescent="0.2">
      <c r="A467" s="436"/>
      <c r="B467" s="436"/>
      <c r="C467" s="448" t="s">
        <v>2462</v>
      </c>
      <c r="D467" s="449">
        <v>100000</v>
      </c>
      <c r="E467" s="266" t="s">
        <v>2529</v>
      </c>
      <c r="F467" s="436"/>
      <c r="G467" s="436"/>
      <c r="H467" s="436"/>
      <c r="I467" s="436"/>
      <c r="K467" s="27"/>
      <c r="L467" s="27"/>
    </row>
    <row r="468" spans="1:12" ht="12.75" customHeight="1" x14ac:dyDescent="0.2">
      <c r="A468" s="436"/>
      <c r="B468" s="436"/>
      <c r="C468" s="445"/>
      <c r="D468" s="447"/>
      <c r="E468" s="266" t="s">
        <v>22</v>
      </c>
      <c r="F468" s="436"/>
      <c r="G468" s="436"/>
      <c r="H468" s="436"/>
      <c r="I468" s="436"/>
      <c r="K468" s="27"/>
      <c r="L468" s="27"/>
    </row>
    <row r="469" spans="1:12" ht="12.75" customHeight="1" x14ac:dyDescent="0.2">
      <c r="A469" s="436"/>
      <c r="B469" s="436"/>
      <c r="C469" s="448" t="s">
        <v>2507</v>
      </c>
      <c r="D469" s="449">
        <v>0</v>
      </c>
      <c r="E469" s="266" t="s">
        <v>2529</v>
      </c>
      <c r="F469" s="436"/>
      <c r="G469" s="436"/>
      <c r="H469" s="436"/>
      <c r="I469" s="436"/>
      <c r="K469" s="27"/>
      <c r="L469" s="27"/>
    </row>
    <row r="470" spans="1:12" ht="12.75" customHeight="1" x14ac:dyDescent="0.2">
      <c r="A470" s="437"/>
      <c r="B470" s="437"/>
      <c r="C470" s="450"/>
      <c r="D470" s="451"/>
      <c r="E470" s="389" t="s">
        <v>22</v>
      </c>
      <c r="F470" s="437"/>
      <c r="G470" s="437"/>
      <c r="H470" s="437"/>
      <c r="I470" s="437"/>
      <c r="K470" s="27"/>
      <c r="L470" s="27"/>
    </row>
    <row r="471" spans="1:12" x14ac:dyDescent="0.2">
      <c r="A471" s="435" t="s">
        <v>2532</v>
      </c>
      <c r="B471" s="435" t="s">
        <v>1290</v>
      </c>
      <c r="C471" s="444" t="s">
        <v>563</v>
      </c>
      <c r="D471" s="446">
        <v>200000</v>
      </c>
      <c r="E471" s="387" t="s">
        <v>2533</v>
      </c>
      <c r="F471" s="435" t="s">
        <v>560</v>
      </c>
      <c r="G471" s="435" t="s">
        <v>2534</v>
      </c>
      <c r="H471" s="435" t="s">
        <v>2527</v>
      </c>
      <c r="I471" s="435"/>
      <c r="K471" s="27"/>
      <c r="L471" s="27"/>
    </row>
    <row r="472" spans="1:12" ht="12.75" customHeight="1" x14ac:dyDescent="0.2">
      <c r="A472" s="436"/>
      <c r="B472" s="436"/>
      <c r="C472" s="445"/>
      <c r="D472" s="447"/>
      <c r="E472" s="266" t="s">
        <v>22</v>
      </c>
      <c r="F472" s="436"/>
      <c r="G472" s="436"/>
      <c r="H472" s="436"/>
      <c r="I472" s="436"/>
      <c r="K472" s="27"/>
      <c r="L472" s="27"/>
    </row>
    <row r="473" spans="1:12" ht="12.75" customHeight="1" x14ac:dyDescent="0.2">
      <c r="A473" s="436"/>
      <c r="B473" s="436"/>
      <c r="C473" s="445"/>
      <c r="D473" s="447"/>
      <c r="E473" s="266" t="s">
        <v>22</v>
      </c>
      <c r="F473" s="436"/>
      <c r="G473" s="436"/>
      <c r="H473" s="436"/>
      <c r="I473" s="436"/>
      <c r="K473" s="27"/>
      <c r="L473" s="27"/>
    </row>
    <row r="474" spans="1:12" ht="12.75" customHeight="1" x14ac:dyDescent="0.2">
      <c r="A474" s="436"/>
      <c r="B474" s="436"/>
      <c r="C474" s="448" t="s">
        <v>2507</v>
      </c>
      <c r="D474" s="449">
        <v>0</v>
      </c>
      <c r="E474" s="266" t="s">
        <v>2533</v>
      </c>
      <c r="F474" s="436"/>
      <c r="G474" s="436"/>
      <c r="H474" s="436"/>
      <c r="I474" s="436"/>
      <c r="K474" s="27"/>
      <c r="L474" s="27"/>
    </row>
    <row r="475" spans="1:12" ht="12.75" customHeight="1" x14ac:dyDescent="0.2">
      <c r="A475" s="436"/>
      <c r="B475" s="436"/>
      <c r="C475" s="445"/>
      <c r="D475" s="447"/>
      <c r="E475" s="266" t="s">
        <v>22</v>
      </c>
      <c r="F475" s="436"/>
      <c r="G475" s="436"/>
      <c r="H475" s="436"/>
      <c r="I475" s="436"/>
      <c r="K475" s="27"/>
      <c r="L475" s="27"/>
    </row>
    <row r="476" spans="1:12" ht="12.75" customHeight="1" x14ac:dyDescent="0.2">
      <c r="A476" s="437"/>
      <c r="B476" s="437"/>
      <c r="C476" s="450"/>
      <c r="D476" s="451"/>
      <c r="E476" s="389" t="s">
        <v>22</v>
      </c>
      <c r="F476" s="437"/>
      <c r="G476" s="437"/>
      <c r="H476" s="437"/>
      <c r="I476" s="437"/>
      <c r="K476" s="27"/>
      <c r="L476" s="27"/>
    </row>
    <row r="477" spans="1:12" ht="18" customHeight="1" x14ac:dyDescent="0.2">
      <c r="A477" s="435" t="s">
        <v>2535</v>
      </c>
      <c r="B477" s="433" t="s">
        <v>1290</v>
      </c>
      <c r="C477" s="444" t="s">
        <v>2462</v>
      </c>
      <c r="D477" s="446">
        <v>500000</v>
      </c>
      <c r="E477" s="387" t="s">
        <v>2536</v>
      </c>
      <c r="F477" s="435" t="s">
        <v>560</v>
      </c>
      <c r="G477" s="435" t="s">
        <v>2537</v>
      </c>
      <c r="H477" s="435" t="s">
        <v>2538</v>
      </c>
      <c r="I477" s="435"/>
      <c r="K477" s="27"/>
      <c r="L477" s="27"/>
    </row>
    <row r="478" spans="1:12" ht="18" customHeight="1" x14ac:dyDescent="0.2">
      <c r="A478" s="436"/>
      <c r="B478" s="436"/>
      <c r="C478" s="445"/>
      <c r="D478" s="447"/>
      <c r="E478" s="266" t="s">
        <v>22</v>
      </c>
      <c r="F478" s="436"/>
      <c r="G478" s="436"/>
      <c r="H478" s="436"/>
      <c r="I478" s="436"/>
      <c r="K478" s="27"/>
      <c r="L478" s="27"/>
    </row>
    <row r="479" spans="1:12" ht="18" customHeight="1" x14ac:dyDescent="0.2">
      <c r="A479" s="436"/>
      <c r="B479" s="436"/>
      <c r="C479" s="448" t="s">
        <v>2507</v>
      </c>
      <c r="D479" s="449">
        <v>0</v>
      </c>
      <c r="E479" s="266" t="s">
        <v>2536</v>
      </c>
      <c r="F479" s="436"/>
      <c r="G479" s="436"/>
      <c r="H479" s="436"/>
      <c r="I479" s="436"/>
      <c r="K479" s="27"/>
      <c r="L479" s="27"/>
    </row>
    <row r="480" spans="1:12" ht="18" customHeight="1" x14ac:dyDescent="0.2">
      <c r="A480" s="436"/>
      <c r="B480" s="436"/>
      <c r="C480" s="445"/>
      <c r="D480" s="447"/>
      <c r="E480" s="266" t="s">
        <v>22</v>
      </c>
      <c r="F480" s="436"/>
      <c r="G480" s="436"/>
      <c r="H480" s="436"/>
      <c r="I480" s="436"/>
      <c r="K480" s="27"/>
      <c r="L480" s="27"/>
    </row>
    <row r="481" spans="1:20" ht="18" customHeight="1" x14ac:dyDescent="0.2">
      <c r="A481" s="436"/>
      <c r="B481" s="418" t="s">
        <v>1654</v>
      </c>
      <c r="C481" s="266" t="s">
        <v>569</v>
      </c>
      <c r="D481" s="406">
        <v>475000</v>
      </c>
      <c r="E481" s="266" t="s">
        <v>22</v>
      </c>
      <c r="F481" s="436"/>
      <c r="G481" s="436"/>
      <c r="H481" s="436"/>
      <c r="I481" s="436"/>
      <c r="K481" s="426"/>
      <c r="L481" s="27"/>
      <c r="M481" s="111"/>
      <c r="N481" s="111"/>
      <c r="O481" s="111"/>
      <c r="P481" s="111"/>
      <c r="Q481" s="111"/>
      <c r="R481" s="111"/>
      <c r="S481" s="111"/>
      <c r="T481" s="111"/>
    </row>
    <row r="482" spans="1:20" ht="18" customHeight="1" x14ac:dyDescent="0.2">
      <c r="A482" s="437"/>
      <c r="B482" s="417" t="s">
        <v>2539</v>
      </c>
      <c r="C482" s="389" t="s">
        <v>624</v>
      </c>
      <c r="D482" s="398">
        <v>330500</v>
      </c>
      <c r="E482" s="389" t="s">
        <v>2536</v>
      </c>
      <c r="F482" s="437"/>
      <c r="G482" s="437"/>
      <c r="H482" s="437"/>
      <c r="I482" s="437"/>
      <c r="J482" s="52"/>
      <c r="K482" s="426"/>
      <c r="L482" s="27"/>
      <c r="M482" s="111"/>
      <c r="N482" s="111"/>
      <c r="O482" s="111"/>
      <c r="P482" s="111"/>
      <c r="Q482" s="111"/>
      <c r="R482" s="111"/>
      <c r="S482" s="111"/>
      <c r="T482" s="111"/>
    </row>
    <row r="483" spans="1:20" ht="12.75" customHeight="1" x14ac:dyDescent="0.2">
      <c r="A483" s="435" t="s">
        <v>2540</v>
      </c>
      <c r="B483" s="433" t="s">
        <v>1290</v>
      </c>
      <c r="C483" s="444" t="s">
        <v>2462</v>
      </c>
      <c r="D483" s="446">
        <v>100000</v>
      </c>
      <c r="E483" s="387" t="s">
        <v>2541</v>
      </c>
      <c r="F483" s="435" t="s">
        <v>560</v>
      </c>
      <c r="G483" s="435" t="s">
        <v>2542</v>
      </c>
      <c r="H483" s="435" t="s">
        <v>2543</v>
      </c>
      <c r="I483" s="435"/>
      <c r="J483" s="53"/>
      <c r="K483" s="426"/>
      <c r="L483" s="27"/>
      <c r="M483" s="111"/>
      <c r="N483" s="111"/>
      <c r="O483" s="111"/>
      <c r="P483" s="111"/>
      <c r="Q483" s="111"/>
      <c r="R483" s="111"/>
      <c r="S483" s="111"/>
      <c r="T483" s="111"/>
    </row>
    <row r="484" spans="1:20" ht="12.75" customHeight="1" x14ac:dyDescent="0.2">
      <c r="A484" s="436"/>
      <c r="B484" s="436"/>
      <c r="C484" s="445"/>
      <c r="D484" s="447"/>
      <c r="E484" s="266" t="s">
        <v>22</v>
      </c>
      <c r="F484" s="436"/>
      <c r="G484" s="436"/>
      <c r="H484" s="436"/>
      <c r="I484" s="436"/>
      <c r="J484" s="53"/>
      <c r="K484" s="426"/>
      <c r="L484" s="27"/>
      <c r="M484" s="292"/>
      <c r="N484" s="292"/>
      <c r="O484" s="292"/>
      <c r="P484" s="292"/>
      <c r="Q484" s="292"/>
      <c r="R484" s="292"/>
      <c r="S484" s="292"/>
      <c r="T484" s="292"/>
    </row>
    <row r="485" spans="1:20" ht="12.75" customHeight="1" x14ac:dyDescent="0.2">
      <c r="A485" s="436"/>
      <c r="B485" s="436"/>
      <c r="C485" s="448" t="s">
        <v>2462</v>
      </c>
      <c r="D485" s="449">
        <v>100000</v>
      </c>
      <c r="E485" s="266" t="s">
        <v>2541</v>
      </c>
      <c r="F485" s="436"/>
      <c r="G485" s="436"/>
      <c r="H485" s="436"/>
      <c r="I485" s="436"/>
      <c r="J485" s="53"/>
      <c r="K485" s="426"/>
      <c r="L485" s="27"/>
      <c r="M485" s="292"/>
      <c r="N485" s="292"/>
      <c r="O485" s="292"/>
      <c r="P485" s="292"/>
      <c r="Q485" s="292"/>
      <c r="R485" s="292"/>
      <c r="S485" s="292"/>
      <c r="T485" s="292"/>
    </row>
    <row r="486" spans="1:20" ht="12.75" customHeight="1" x14ac:dyDescent="0.2">
      <c r="A486" s="436"/>
      <c r="B486" s="436"/>
      <c r="C486" s="445"/>
      <c r="D486" s="447"/>
      <c r="E486" s="266" t="s">
        <v>22</v>
      </c>
      <c r="F486" s="436"/>
      <c r="G486" s="436"/>
      <c r="H486" s="436"/>
      <c r="I486" s="436"/>
      <c r="J486" s="53"/>
      <c r="K486" s="426"/>
      <c r="L486" s="27"/>
      <c r="M486" s="292"/>
      <c r="N486" s="292"/>
      <c r="O486" s="292"/>
      <c r="P486" s="292"/>
      <c r="Q486" s="292"/>
      <c r="R486" s="292"/>
      <c r="S486" s="292"/>
      <c r="T486" s="292"/>
    </row>
    <row r="487" spans="1:20" ht="12.75" customHeight="1" x14ac:dyDescent="0.2">
      <c r="A487" s="436"/>
      <c r="B487" s="436"/>
      <c r="C487" s="448" t="s">
        <v>563</v>
      </c>
      <c r="D487" s="449">
        <v>200000</v>
      </c>
      <c r="E487" s="266" t="s">
        <v>2541</v>
      </c>
      <c r="F487" s="436"/>
      <c r="G487" s="436"/>
      <c r="H487" s="436"/>
      <c r="I487" s="436"/>
      <c r="J487" s="53"/>
      <c r="K487" s="426"/>
      <c r="L487" s="27"/>
      <c r="M487" s="292"/>
      <c r="N487" s="292"/>
      <c r="O487" s="292"/>
      <c r="P487" s="292"/>
      <c r="Q487" s="292"/>
      <c r="R487" s="292"/>
      <c r="S487" s="292"/>
      <c r="T487" s="292"/>
    </row>
    <row r="488" spans="1:20" ht="12.75" customHeight="1" x14ac:dyDescent="0.2">
      <c r="A488" s="436"/>
      <c r="B488" s="436"/>
      <c r="C488" s="445"/>
      <c r="D488" s="447"/>
      <c r="E488" s="266" t="s">
        <v>22</v>
      </c>
      <c r="F488" s="436"/>
      <c r="G488" s="436"/>
      <c r="H488" s="436"/>
      <c r="I488" s="436"/>
      <c r="J488" s="53"/>
      <c r="K488" s="426"/>
      <c r="L488" s="27"/>
      <c r="M488" s="292"/>
      <c r="N488" s="292"/>
      <c r="O488" s="292"/>
      <c r="P488" s="292"/>
      <c r="Q488" s="292"/>
      <c r="R488" s="292"/>
      <c r="S488" s="292"/>
      <c r="T488" s="292"/>
    </row>
    <row r="489" spans="1:20" ht="12.75" customHeight="1" x14ac:dyDescent="0.2">
      <c r="A489" s="436"/>
      <c r="B489" s="436"/>
      <c r="C489" s="448" t="s">
        <v>2507</v>
      </c>
      <c r="D489" s="449">
        <v>0</v>
      </c>
      <c r="E489" s="266" t="s">
        <v>2541</v>
      </c>
      <c r="F489" s="436"/>
      <c r="G489" s="436"/>
      <c r="H489" s="436"/>
      <c r="I489" s="436"/>
      <c r="J489" s="53"/>
      <c r="K489" s="426"/>
      <c r="L489" s="27"/>
      <c r="M489" s="292"/>
      <c r="N489" s="292"/>
      <c r="O489" s="292"/>
      <c r="P489" s="292"/>
      <c r="Q489" s="292"/>
      <c r="R489" s="292"/>
      <c r="S489" s="292"/>
      <c r="T489" s="292"/>
    </row>
    <row r="490" spans="1:20" ht="12.75" customHeight="1" x14ac:dyDescent="0.2">
      <c r="A490" s="436"/>
      <c r="B490" s="436"/>
      <c r="C490" s="445"/>
      <c r="D490" s="447"/>
      <c r="E490" s="266" t="s">
        <v>22</v>
      </c>
      <c r="F490" s="436"/>
      <c r="G490" s="436"/>
      <c r="H490" s="436"/>
      <c r="I490" s="436"/>
      <c r="J490" s="53"/>
      <c r="K490" s="426"/>
      <c r="L490" s="27"/>
      <c r="M490" s="292"/>
      <c r="N490" s="292"/>
      <c r="O490" s="292"/>
      <c r="P490" s="292"/>
      <c r="Q490" s="292"/>
      <c r="R490" s="292"/>
      <c r="S490" s="292"/>
      <c r="T490" s="292"/>
    </row>
    <row r="491" spans="1:20" ht="12.75" customHeight="1" x14ac:dyDescent="0.2">
      <c r="A491" s="436"/>
      <c r="B491" s="436"/>
      <c r="C491" s="445"/>
      <c r="D491" s="447"/>
      <c r="E491" s="266" t="s">
        <v>22</v>
      </c>
      <c r="F491" s="436"/>
      <c r="G491" s="436"/>
      <c r="H491" s="436"/>
      <c r="I491" s="436"/>
      <c r="J491" s="53"/>
      <c r="K491" s="426"/>
      <c r="L491" s="27"/>
      <c r="M491" s="292"/>
      <c r="N491" s="292"/>
      <c r="O491" s="292"/>
      <c r="P491" s="292"/>
      <c r="Q491" s="292"/>
      <c r="R491" s="292"/>
      <c r="S491" s="292"/>
      <c r="T491" s="292"/>
    </row>
    <row r="492" spans="1:20" ht="12.75" customHeight="1" x14ac:dyDescent="0.2">
      <c r="A492" s="437"/>
      <c r="B492" s="417" t="s">
        <v>874</v>
      </c>
      <c r="C492" s="389" t="s">
        <v>597</v>
      </c>
      <c r="D492" s="398">
        <v>619000</v>
      </c>
      <c r="E492" s="389" t="s">
        <v>22</v>
      </c>
      <c r="F492" s="437"/>
      <c r="G492" s="437"/>
      <c r="H492" s="437"/>
      <c r="I492" s="437"/>
      <c r="J492" s="53"/>
      <c r="K492" s="426"/>
      <c r="L492" s="27"/>
      <c r="M492" s="292"/>
      <c r="N492" s="292"/>
      <c r="O492" s="292"/>
      <c r="P492" s="292"/>
      <c r="Q492" s="292"/>
      <c r="R492" s="292"/>
      <c r="S492" s="292"/>
      <c r="T492" s="292"/>
    </row>
    <row r="493" spans="1:20" ht="12.75" customHeight="1" x14ac:dyDescent="0.2">
      <c r="A493" s="435" t="s">
        <v>2544</v>
      </c>
      <c r="B493" s="435" t="s">
        <v>1290</v>
      </c>
      <c r="C493" s="444" t="s">
        <v>2462</v>
      </c>
      <c r="D493" s="446">
        <v>100000</v>
      </c>
      <c r="E493" s="387" t="s">
        <v>2545</v>
      </c>
      <c r="F493" s="435" t="s">
        <v>560</v>
      </c>
      <c r="G493" s="435" t="s">
        <v>2546</v>
      </c>
      <c r="H493" s="435" t="s">
        <v>756</v>
      </c>
      <c r="I493" s="435"/>
      <c r="J493" s="53"/>
      <c r="K493" s="426"/>
      <c r="L493" s="27"/>
      <c r="M493" s="292"/>
      <c r="N493" s="292"/>
      <c r="O493" s="292"/>
      <c r="P493" s="292"/>
      <c r="Q493" s="292"/>
      <c r="R493" s="292"/>
      <c r="S493" s="292"/>
      <c r="T493" s="292"/>
    </row>
    <row r="494" spans="1:20" ht="12.75" customHeight="1" x14ac:dyDescent="0.2">
      <c r="A494" s="436"/>
      <c r="B494" s="436"/>
      <c r="C494" s="445"/>
      <c r="D494" s="447"/>
      <c r="E494" s="266" t="s">
        <v>22</v>
      </c>
      <c r="F494" s="436"/>
      <c r="G494" s="436"/>
      <c r="H494" s="436"/>
      <c r="I494" s="436"/>
      <c r="J494" s="53"/>
      <c r="K494" s="426"/>
      <c r="L494" s="27"/>
      <c r="M494" s="292"/>
      <c r="N494" s="292"/>
      <c r="O494" s="292"/>
      <c r="P494" s="292"/>
      <c r="Q494" s="292"/>
      <c r="R494" s="292"/>
      <c r="S494" s="292"/>
      <c r="T494" s="292"/>
    </row>
    <row r="495" spans="1:20" ht="12.75" customHeight="1" x14ac:dyDescent="0.2">
      <c r="A495" s="436"/>
      <c r="B495" s="436"/>
      <c r="C495" s="448" t="s">
        <v>2462</v>
      </c>
      <c r="D495" s="449">
        <v>100000</v>
      </c>
      <c r="E495" s="266" t="s">
        <v>2545</v>
      </c>
      <c r="F495" s="436"/>
      <c r="G495" s="436"/>
      <c r="H495" s="436"/>
      <c r="I495" s="436"/>
      <c r="J495" s="53"/>
      <c r="K495" s="426"/>
      <c r="L495" s="27"/>
      <c r="M495" s="292"/>
      <c r="N495" s="292"/>
      <c r="O495" s="292"/>
      <c r="P495" s="292"/>
      <c r="Q495" s="292"/>
      <c r="R495" s="292"/>
      <c r="S495" s="292"/>
      <c r="T495" s="292"/>
    </row>
    <row r="496" spans="1:20" ht="12.75" customHeight="1" x14ac:dyDescent="0.2">
      <c r="A496" s="436"/>
      <c r="B496" s="436"/>
      <c r="C496" s="445"/>
      <c r="D496" s="447"/>
      <c r="E496" s="266" t="s">
        <v>22</v>
      </c>
      <c r="F496" s="436"/>
      <c r="G496" s="436"/>
      <c r="H496" s="436"/>
      <c r="I496" s="436"/>
      <c r="J496" s="53"/>
      <c r="K496" s="426"/>
      <c r="L496" s="27"/>
      <c r="M496" s="292"/>
      <c r="N496" s="292"/>
      <c r="O496" s="292"/>
      <c r="P496" s="292"/>
      <c r="Q496" s="292"/>
      <c r="R496" s="292"/>
      <c r="S496" s="292"/>
      <c r="T496" s="292"/>
    </row>
    <row r="497" spans="1:20" ht="12.75" customHeight="1" x14ac:dyDescent="0.2">
      <c r="A497" s="436"/>
      <c r="B497" s="436"/>
      <c r="C497" s="448" t="s">
        <v>2507</v>
      </c>
      <c r="D497" s="449">
        <v>0</v>
      </c>
      <c r="E497" s="266" t="s">
        <v>2545</v>
      </c>
      <c r="F497" s="436"/>
      <c r="G497" s="436"/>
      <c r="H497" s="436"/>
      <c r="I497" s="436"/>
      <c r="J497" s="53"/>
      <c r="K497" s="426"/>
      <c r="L497" s="27"/>
      <c r="M497" s="292"/>
      <c r="N497" s="292"/>
      <c r="O497" s="292"/>
      <c r="P497" s="292"/>
      <c r="Q497" s="292"/>
      <c r="R497" s="292"/>
      <c r="S497" s="292"/>
      <c r="T497" s="292"/>
    </row>
    <row r="498" spans="1:20" ht="12.75" customHeight="1" x14ac:dyDescent="0.2">
      <c r="A498" s="437"/>
      <c r="B498" s="437"/>
      <c r="C498" s="450"/>
      <c r="D498" s="451"/>
      <c r="E498" s="389" t="s">
        <v>22</v>
      </c>
      <c r="F498" s="437"/>
      <c r="G498" s="437"/>
      <c r="H498" s="437"/>
      <c r="I498" s="437"/>
      <c r="J498" s="53"/>
      <c r="K498" s="426"/>
      <c r="L498" s="27"/>
      <c r="M498" s="292"/>
      <c r="N498" s="292"/>
      <c r="O498" s="292"/>
      <c r="P498" s="292"/>
      <c r="Q498" s="292"/>
      <c r="R498" s="292"/>
      <c r="S498" s="292"/>
      <c r="T498" s="292"/>
    </row>
    <row r="499" spans="1:20" ht="12.75" customHeight="1" x14ac:dyDescent="0.2">
      <c r="A499" s="435" t="s">
        <v>2547</v>
      </c>
      <c r="B499" s="433" t="s">
        <v>1290</v>
      </c>
      <c r="C499" s="444" t="s">
        <v>2462</v>
      </c>
      <c r="D499" s="446">
        <v>100000</v>
      </c>
      <c r="E499" s="387" t="s">
        <v>2548</v>
      </c>
      <c r="F499" s="433" t="s">
        <v>560</v>
      </c>
      <c r="G499" s="433" t="s">
        <v>2549</v>
      </c>
      <c r="H499" s="433" t="s">
        <v>2550</v>
      </c>
      <c r="I499" s="433"/>
      <c r="J499" s="53"/>
      <c r="K499" s="426"/>
      <c r="L499" s="27"/>
      <c r="M499" s="292"/>
      <c r="N499" s="292"/>
      <c r="O499" s="292"/>
      <c r="P499" s="292"/>
      <c r="Q499" s="292"/>
      <c r="R499" s="292"/>
      <c r="S499" s="292"/>
      <c r="T499" s="292"/>
    </row>
    <row r="500" spans="1:20" ht="12.75" customHeight="1" x14ac:dyDescent="0.2">
      <c r="A500" s="436"/>
      <c r="B500" s="436"/>
      <c r="C500" s="445"/>
      <c r="D500" s="447"/>
      <c r="E500" s="266" t="s">
        <v>22</v>
      </c>
      <c r="F500" s="436"/>
      <c r="G500" s="436"/>
      <c r="H500" s="436"/>
      <c r="I500" s="436"/>
      <c r="J500" s="53"/>
      <c r="K500" s="426"/>
      <c r="L500" s="27"/>
      <c r="M500" s="292"/>
      <c r="N500" s="292"/>
      <c r="O500" s="292"/>
      <c r="P500" s="292"/>
      <c r="Q500" s="292"/>
      <c r="R500" s="292"/>
      <c r="S500" s="292"/>
      <c r="T500" s="292"/>
    </row>
    <row r="501" spans="1:20" ht="12.75" customHeight="1" x14ac:dyDescent="0.2">
      <c r="A501" s="436"/>
      <c r="B501" s="436"/>
      <c r="C501" s="448" t="s">
        <v>2462</v>
      </c>
      <c r="D501" s="449">
        <v>50000</v>
      </c>
      <c r="E501" s="266" t="s">
        <v>2548</v>
      </c>
      <c r="F501" s="436"/>
      <c r="G501" s="436"/>
      <c r="H501" s="436"/>
      <c r="I501" s="436"/>
      <c r="J501" s="53"/>
      <c r="K501" s="426"/>
      <c r="L501" s="27"/>
      <c r="M501" s="292"/>
      <c r="N501" s="292"/>
      <c r="O501" s="292"/>
      <c r="P501" s="292"/>
      <c r="Q501" s="292"/>
      <c r="R501" s="292"/>
      <c r="S501" s="292"/>
      <c r="T501" s="292"/>
    </row>
    <row r="502" spans="1:20" ht="12.75" customHeight="1" x14ac:dyDescent="0.2">
      <c r="A502" s="436"/>
      <c r="B502" s="436"/>
      <c r="C502" s="445"/>
      <c r="D502" s="447"/>
      <c r="E502" s="266" t="s">
        <v>22</v>
      </c>
      <c r="F502" s="436"/>
      <c r="G502" s="436"/>
      <c r="H502" s="436"/>
      <c r="I502" s="436"/>
      <c r="J502" s="53"/>
      <c r="K502" s="426"/>
      <c r="L502" s="27"/>
      <c r="M502" s="292"/>
      <c r="N502" s="292"/>
      <c r="O502" s="292"/>
      <c r="P502" s="292"/>
      <c r="Q502" s="292"/>
      <c r="R502" s="292"/>
      <c r="S502" s="292"/>
      <c r="T502" s="292"/>
    </row>
    <row r="503" spans="1:20" ht="12.75" customHeight="1" x14ac:dyDescent="0.2">
      <c r="A503" s="436"/>
      <c r="B503" s="436"/>
      <c r="C503" s="448" t="s">
        <v>2507</v>
      </c>
      <c r="D503" s="449">
        <v>0</v>
      </c>
      <c r="E503" s="266" t="s">
        <v>2548</v>
      </c>
      <c r="F503" s="436"/>
      <c r="G503" s="436"/>
      <c r="H503" s="436"/>
      <c r="I503" s="436"/>
      <c r="J503" s="53"/>
      <c r="K503" s="426"/>
      <c r="L503" s="27"/>
      <c r="M503" s="292"/>
      <c r="N503" s="292"/>
      <c r="O503" s="292"/>
      <c r="P503" s="292"/>
      <c r="Q503" s="292"/>
      <c r="R503" s="292"/>
      <c r="S503" s="292"/>
      <c r="T503" s="292"/>
    </row>
    <row r="504" spans="1:20" ht="12.75" customHeight="1" x14ac:dyDescent="0.2">
      <c r="A504" s="437"/>
      <c r="B504" s="437"/>
      <c r="C504" s="450"/>
      <c r="D504" s="451"/>
      <c r="E504" s="389" t="s">
        <v>22</v>
      </c>
      <c r="F504" s="437"/>
      <c r="G504" s="437"/>
      <c r="H504" s="437"/>
      <c r="I504" s="437"/>
      <c r="J504" s="53"/>
      <c r="K504" s="426"/>
      <c r="L504" s="27"/>
      <c r="M504" s="292"/>
      <c r="N504" s="292"/>
      <c r="O504" s="292"/>
      <c r="P504" s="292"/>
      <c r="Q504" s="292"/>
      <c r="R504" s="292"/>
      <c r="S504" s="292"/>
      <c r="T504" s="292"/>
    </row>
    <row r="505" spans="1:20" ht="12.75" customHeight="1" x14ac:dyDescent="0.2">
      <c r="A505" s="435" t="s">
        <v>2551</v>
      </c>
      <c r="B505" s="433" t="s">
        <v>1290</v>
      </c>
      <c r="C505" s="444" t="s">
        <v>2462</v>
      </c>
      <c r="D505" s="446">
        <v>500000</v>
      </c>
      <c r="E505" s="387" t="s">
        <v>2552</v>
      </c>
      <c r="F505" s="435" t="s">
        <v>560</v>
      </c>
      <c r="G505" s="435" t="s">
        <v>2553</v>
      </c>
      <c r="H505" s="435" t="s">
        <v>2554</v>
      </c>
      <c r="I505" s="435"/>
      <c r="J505" s="53"/>
      <c r="K505" s="426"/>
      <c r="L505" s="27"/>
      <c r="M505" s="292"/>
      <c r="N505" s="292"/>
      <c r="O505" s="292"/>
      <c r="P505" s="292"/>
      <c r="Q505" s="292"/>
      <c r="R505" s="292"/>
      <c r="S505" s="292"/>
      <c r="T505" s="292"/>
    </row>
    <row r="506" spans="1:20" ht="12.75" customHeight="1" x14ac:dyDescent="0.2">
      <c r="A506" s="436"/>
      <c r="B506" s="436"/>
      <c r="C506" s="445"/>
      <c r="D506" s="447"/>
      <c r="E506" s="266" t="s">
        <v>22</v>
      </c>
      <c r="F506" s="436"/>
      <c r="G506" s="436"/>
      <c r="H506" s="436"/>
      <c r="I506" s="436"/>
      <c r="J506" s="53"/>
      <c r="K506" s="426"/>
      <c r="L506" s="27"/>
      <c r="M506" s="292"/>
      <c r="N506" s="292"/>
      <c r="O506" s="292"/>
      <c r="P506" s="292"/>
      <c r="Q506" s="292"/>
      <c r="R506" s="292"/>
      <c r="S506" s="292"/>
      <c r="T506" s="292"/>
    </row>
    <row r="507" spans="1:20" ht="12.75" customHeight="1" x14ac:dyDescent="0.2">
      <c r="A507" s="436"/>
      <c r="B507" s="436"/>
      <c r="C507" s="445"/>
      <c r="D507" s="447"/>
      <c r="E507" s="266" t="s">
        <v>22</v>
      </c>
      <c r="F507" s="436"/>
      <c r="G507" s="436"/>
      <c r="H507" s="436"/>
      <c r="I507" s="436"/>
      <c r="J507" s="53"/>
      <c r="K507" s="426"/>
      <c r="L507" s="27"/>
      <c r="M507" s="292"/>
      <c r="N507" s="292"/>
      <c r="O507" s="292"/>
      <c r="P507" s="292"/>
      <c r="Q507" s="292"/>
      <c r="R507" s="292"/>
      <c r="S507" s="292"/>
      <c r="T507" s="292"/>
    </row>
    <row r="508" spans="1:20" ht="12.75" customHeight="1" x14ac:dyDescent="0.2">
      <c r="A508" s="436"/>
      <c r="B508" s="436"/>
      <c r="C508" s="448" t="s">
        <v>2462</v>
      </c>
      <c r="D508" s="449">
        <v>100000</v>
      </c>
      <c r="E508" s="266" t="s">
        <v>2552</v>
      </c>
      <c r="F508" s="436"/>
      <c r="G508" s="436"/>
      <c r="H508" s="436"/>
      <c r="I508" s="436"/>
      <c r="J508" s="53"/>
      <c r="K508" s="426"/>
      <c r="L508" s="27"/>
      <c r="M508" s="292"/>
      <c r="N508" s="292"/>
      <c r="O508" s="292"/>
      <c r="P508" s="292"/>
      <c r="Q508" s="292"/>
      <c r="R508" s="292"/>
      <c r="S508" s="292"/>
      <c r="T508" s="292"/>
    </row>
    <row r="509" spans="1:20" ht="12.75" customHeight="1" x14ac:dyDescent="0.2">
      <c r="A509" s="436"/>
      <c r="B509" s="436"/>
      <c r="C509" s="445"/>
      <c r="D509" s="447"/>
      <c r="E509" s="266" t="s">
        <v>22</v>
      </c>
      <c r="F509" s="436"/>
      <c r="G509" s="436"/>
      <c r="H509" s="436"/>
      <c r="I509" s="436"/>
      <c r="J509" s="53"/>
      <c r="K509" s="426"/>
      <c r="L509" s="27"/>
      <c r="M509" s="292"/>
      <c r="N509" s="292"/>
      <c r="O509" s="292"/>
      <c r="P509" s="292"/>
      <c r="Q509" s="292"/>
      <c r="R509" s="292"/>
      <c r="S509" s="292"/>
      <c r="T509" s="292"/>
    </row>
    <row r="510" spans="1:20" ht="12.75" customHeight="1" x14ac:dyDescent="0.2">
      <c r="A510" s="436"/>
      <c r="B510" s="436"/>
      <c r="C510" s="445"/>
      <c r="D510" s="447"/>
      <c r="E510" s="266" t="s">
        <v>22</v>
      </c>
      <c r="F510" s="436"/>
      <c r="G510" s="436"/>
      <c r="H510" s="436"/>
      <c r="I510" s="436"/>
      <c r="J510" s="53"/>
      <c r="K510" s="426"/>
      <c r="L510" s="27"/>
      <c r="M510" s="292"/>
      <c r="N510" s="292"/>
      <c r="O510" s="292"/>
      <c r="P510" s="292"/>
      <c r="Q510" s="292"/>
      <c r="R510" s="292"/>
      <c r="S510" s="292"/>
      <c r="T510" s="292"/>
    </row>
    <row r="511" spans="1:20" ht="12.75" customHeight="1" x14ac:dyDescent="0.2">
      <c r="A511" s="436"/>
      <c r="B511" s="436"/>
      <c r="C511" s="448" t="s">
        <v>2462</v>
      </c>
      <c r="D511" s="449">
        <v>5000</v>
      </c>
      <c r="E511" s="266" t="s">
        <v>2552</v>
      </c>
      <c r="F511" s="436"/>
      <c r="G511" s="436"/>
      <c r="H511" s="436"/>
      <c r="I511" s="436"/>
      <c r="J511" s="53"/>
      <c r="K511" s="426"/>
      <c r="L511" s="27"/>
      <c r="M511" s="292"/>
      <c r="N511" s="292"/>
      <c r="O511" s="292"/>
      <c r="P511" s="292"/>
      <c r="Q511" s="292"/>
      <c r="R511" s="292"/>
      <c r="S511" s="292"/>
      <c r="T511" s="292"/>
    </row>
    <row r="512" spans="1:20" ht="12.75" customHeight="1" x14ac:dyDescent="0.2">
      <c r="A512" s="436"/>
      <c r="B512" s="436"/>
      <c r="C512" s="445"/>
      <c r="D512" s="447"/>
      <c r="E512" s="266" t="s">
        <v>22</v>
      </c>
      <c r="F512" s="436"/>
      <c r="G512" s="436"/>
      <c r="H512" s="436"/>
      <c r="I512" s="436"/>
      <c r="J512" s="53"/>
      <c r="K512" s="426"/>
      <c r="L512" s="27"/>
      <c r="M512" s="292"/>
      <c r="N512" s="292"/>
      <c r="O512" s="292"/>
      <c r="P512" s="292"/>
      <c r="Q512" s="292"/>
      <c r="R512" s="292"/>
      <c r="S512" s="292"/>
      <c r="T512" s="292"/>
    </row>
    <row r="513" spans="1:20" ht="12.75" customHeight="1" x14ac:dyDescent="0.2">
      <c r="A513" s="436"/>
      <c r="B513" s="436"/>
      <c r="C513" s="445"/>
      <c r="D513" s="447"/>
      <c r="E513" s="266" t="s">
        <v>22</v>
      </c>
      <c r="F513" s="436"/>
      <c r="G513" s="436"/>
      <c r="H513" s="436"/>
      <c r="I513" s="436"/>
      <c r="J513" s="53"/>
      <c r="K513" s="426"/>
      <c r="L513" s="27"/>
      <c r="M513" s="292"/>
      <c r="N513" s="292"/>
      <c r="O513" s="292"/>
      <c r="P513" s="292"/>
      <c r="Q513" s="292"/>
      <c r="R513" s="292"/>
      <c r="S513" s="292"/>
      <c r="T513" s="292"/>
    </row>
    <row r="514" spans="1:20" ht="12.75" customHeight="1" x14ac:dyDescent="0.2">
      <c r="A514" s="436"/>
      <c r="B514" s="436"/>
      <c r="C514" s="448" t="s">
        <v>2507</v>
      </c>
      <c r="D514" s="449">
        <v>0</v>
      </c>
      <c r="E514" s="266" t="s">
        <v>2552</v>
      </c>
      <c r="F514" s="436"/>
      <c r="G514" s="436"/>
      <c r="H514" s="436"/>
      <c r="I514" s="436"/>
      <c r="J514" s="53"/>
      <c r="K514" s="426"/>
      <c r="L514" s="27"/>
      <c r="M514" s="292"/>
      <c r="N514" s="292"/>
      <c r="O514" s="292"/>
      <c r="P514" s="292"/>
      <c r="Q514" s="292"/>
      <c r="R514" s="292"/>
      <c r="S514" s="292"/>
      <c r="T514" s="292"/>
    </row>
    <row r="515" spans="1:20" ht="14.25" customHeight="1" x14ac:dyDescent="0.2">
      <c r="A515" s="436"/>
      <c r="B515" s="436"/>
      <c r="C515" s="445"/>
      <c r="D515" s="447"/>
      <c r="E515" s="266" t="s">
        <v>22</v>
      </c>
      <c r="F515" s="436"/>
      <c r="G515" s="436"/>
      <c r="H515" s="436"/>
      <c r="I515" s="436"/>
      <c r="J515" s="53"/>
      <c r="K515" s="426"/>
      <c r="L515" s="27"/>
      <c r="M515" s="292"/>
      <c r="N515" s="292"/>
      <c r="O515" s="292"/>
      <c r="P515" s="292"/>
      <c r="Q515" s="292"/>
      <c r="R515" s="292"/>
      <c r="S515" s="292"/>
      <c r="T515" s="292"/>
    </row>
    <row r="516" spans="1:20" ht="12.75" customHeight="1" x14ac:dyDescent="0.2">
      <c r="A516" s="436"/>
      <c r="B516" s="436"/>
      <c r="C516" s="445"/>
      <c r="D516" s="447"/>
      <c r="E516" s="266" t="s">
        <v>22</v>
      </c>
      <c r="F516" s="436"/>
      <c r="G516" s="436"/>
      <c r="H516" s="436"/>
      <c r="I516" s="436"/>
      <c r="J516" s="53"/>
      <c r="K516" s="426"/>
      <c r="L516" s="27"/>
      <c r="M516" s="292"/>
      <c r="N516" s="292"/>
      <c r="O516" s="292"/>
      <c r="P516" s="292"/>
      <c r="Q516" s="292"/>
      <c r="R516" s="292"/>
      <c r="S516" s="292"/>
      <c r="T516" s="292"/>
    </row>
    <row r="517" spans="1:20" ht="12.75" customHeight="1" x14ac:dyDescent="0.2">
      <c r="A517" s="437"/>
      <c r="B517" s="417" t="s">
        <v>1655</v>
      </c>
      <c r="C517" s="389" t="s">
        <v>597</v>
      </c>
      <c r="D517" s="398">
        <v>619000</v>
      </c>
      <c r="E517" s="389" t="s">
        <v>22</v>
      </c>
      <c r="F517" s="437"/>
      <c r="G517" s="437"/>
      <c r="H517" s="437"/>
      <c r="I517" s="437"/>
      <c r="J517" s="53"/>
      <c r="K517" s="426"/>
      <c r="L517" s="27"/>
      <c r="M517" s="292"/>
      <c r="N517" s="292"/>
      <c r="O517" s="292"/>
      <c r="P517" s="292"/>
      <c r="Q517" s="292"/>
      <c r="R517" s="292"/>
      <c r="S517" s="292"/>
      <c r="T517" s="292"/>
    </row>
    <row r="518" spans="1:20" ht="12.75" customHeight="1" x14ac:dyDescent="0.2">
      <c r="A518" s="435" t="s">
        <v>2555</v>
      </c>
      <c r="B518" s="433" t="s">
        <v>1290</v>
      </c>
      <c r="C518" s="444" t="s">
        <v>2462</v>
      </c>
      <c r="D518" s="446">
        <v>100000</v>
      </c>
      <c r="E518" s="387" t="s">
        <v>2556</v>
      </c>
      <c r="F518" s="435" t="s">
        <v>560</v>
      </c>
      <c r="G518" s="435" t="s">
        <v>2557</v>
      </c>
      <c r="H518" s="435" t="s">
        <v>2558</v>
      </c>
      <c r="I518" s="435"/>
      <c r="J518" s="53"/>
      <c r="K518" s="426"/>
      <c r="L518" s="27"/>
      <c r="M518" s="292"/>
      <c r="N518" s="292"/>
      <c r="O518" s="292"/>
      <c r="P518" s="292"/>
      <c r="Q518" s="292"/>
      <c r="R518" s="292"/>
      <c r="S518" s="292"/>
      <c r="T518" s="292"/>
    </row>
    <row r="519" spans="1:20" ht="12.75" customHeight="1" x14ac:dyDescent="0.2">
      <c r="A519" s="436"/>
      <c r="B519" s="436"/>
      <c r="C519" s="445"/>
      <c r="D519" s="447"/>
      <c r="E519" s="266" t="s">
        <v>22</v>
      </c>
      <c r="F519" s="436"/>
      <c r="G519" s="436"/>
      <c r="H519" s="436"/>
      <c r="I519" s="436"/>
      <c r="J519" s="53"/>
      <c r="K519" s="426"/>
      <c r="L519" s="27"/>
      <c r="M519" s="292"/>
      <c r="N519" s="292"/>
      <c r="O519" s="292"/>
      <c r="P519" s="292"/>
      <c r="Q519" s="292"/>
      <c r="R519" s="292"/>
      <c r="S519" s="292"/>
      <c r="T519" s="292"/>
    </row>
    <row r="520" spans="1:20" ht="12.75" customHeight="1" x14ac:dyDescent="0.2">
      <c r="A520" s="436"/>
      <c r="B520" s="436"/>
      <c r="C520" s="448" t="s">
        <v>563</v>
      </c>
      <c r="D520" s="449">
        <v>50000</v>
      </c>
      <c r="E520" s="266" t="s">
        <v>2556</v>
      </c>
      <c r="F520" s="436"/>
      <c r="G520" s="436"/>
      <c r="H520" s="436"/>
      <c r="I520" s="436"/>
      <c r="J520" s="53"/>
      <c r="K520" s="426"/>
      <c r="L520" s="27"/>
      <c r="M520" s="292"/>
      <c r="N520" s="292"/>
      <c r="O520" s="292"/>
      <c r="P520" s="292"/>
      <c r="Q520" s="292"/>
      <c r="R520" s="292"/>
      <c r="S520" s="292"/>
      <c r="T520" s="292"/>
    </row>
    <row r="521" spans="1:20" ht="12.75" customHeight="1" x14ac:dyDescent="0.2">
      <c r="A521" s="436"/>
      <c r="B521" s="436"/>
      <c r="C521" s="445"/>
      <c r="D521" s="447"/>
      <c r="E521" s="266" t="s">
        <v>22</v>
      </c>
      <c r="F521" s="436"/>
      <c r="G521" s="436"/>
      <c r="H521" s="436"/>
      <c r="I521" s="436"/>
      <c r="J521" s="53"/>
      <c r="K521" s="426"/>
      <c r="L521" s="27"/>
      <c r="M521" s="292"/>
      <c r="N521" s="292"/>
      <c r="O521" s="292"/>
      <c r="P521" s="292"/>
      <c r="Q521" s="292"/>
      <c r="R521" s="292"/>
      <c r="S521" s="292"/>
      <c r="T521" s="292"/>
    </row>
    <row r="522" spans="1:20" ht="12.75" customHeight="1" x14ac:dyDescent="0.2">
      <c r="A522" s="436"/>
      <c r="B522" s="436"/>
      <c r="C522" s="448" t="s">
        <v>2507</v>
      </c>
      <c r="D522" s="449">
        <v>0</v>
      </c>
      <c r="E522" s="266" t="s">
        <v>2556</v>
      </c>
      <c r="F522" s="436"/>
      <c r="G522" s="436"/>
      <c r="H522" s="436"/>
      <c r="I522" s="436"/>
      <c r="J522" s="53"/>
      <c r="K522" s="426"/>
      <c r="L522" s="27"/>
      <c r="M522" s="292"/>
      <c r="N522" s="292"/>
      <c r="O522" s="292"/>
      <c r="P522" s="292"/>
      <c r="Q522" s="292"/>
      <c r="R522" s="292"/>
      <c r="S522" s="292"/>
      <c r="T522" s="292"/>
    </row>
    <row r="523" spans="1:20" ht="12.75" customHeight="1" x14ac:dyDescent="0.2">
      <c r="A523" s="436"/>
      <c r="B523" s="436"/>
      <c r="C523" s="445"/>
      <c r="D523" s="447"/>
      <c r="E523" s="266" t="s">
        <v>22</v>
      </c>
      <c r="F523" s="436"/>
      <c r="G523" s="436"/>
      <c r="H523" s="436"/>
      <c r="I523" s="436"/>
      <c r="J523" s="53"/>
      <c r="K523" s="426"/>
      <c r="L523" s="27"/>
      <c r="M523" s="292"/>
      <c r="N523" s="292"/>
      <c r="O523" s="292"/>
      <c r="P523" s="292"/>
      <c r="Q523" s="292"/>
      <c r="R523" s="292"/>
      <c r="S523" s="292"/>
      <c r="T523" s="292"/>
    </row>
    <row r="524" spans="1:20" ht="12.75" customHeight="1" x14ac:dyDescent="0.2">
      <c r="A524" s="436"/>
      <c r="B524" s="436"/>
      <c r="C524" s="445"/>
      <c r="D524" s="447"/>
      <c r="E524" s="266" t="s">
        <v>22</v>
      </c>
      <c r="F524" s="436"/>
      <c r="G524" s="436"/>
      <c r="H524" s="436"/>
      <c r="I524" s="436"/>
      <c r="J524" s="53"/>
      <c r="K524" s="426"/>
      <c r="L524" s="27"/>
      <c r="M524" s="292"/>
      <c r="N524" s="292"/>
      <c r="O524" s="292"/>
      <c r="P524" s="292"/>
      <c r="Q524" s="292"/>
      <c r="R524" s="292"/>
      <c r="S524" s="292"/>
      <c r="T524" s="292"/>
    </row>
    <row r="525" spans="1:20" ht="12.75" customHeight="1" x14ac:dyDescent="0.2">
      <c r="A525" s="436"/>
      <c r="B525" s="417" t="s">
        <v>2559</v>
      </c>
      <c r="C525" s="389" t="s">
        <v>624</v>
      </c>
      <c r="D525" s="398">
        <v>330500</v>
      </c>
      <c r="E525" s="389" t="s">
        <v>2556</v>
      </c>
      <c r="F525" s="436"/>
      <c r="G525" s="436"/>
      <c r="H525" s="436"/>
      <c r="I525" s="436"/>
      <c r="J525" s="53"/>
      <c r="K525" s="426"/>
      <c r="L525" s="27"/>
      <c r="M525" s="292"/>
      <c r="N525" s="292"/>
      <c r="O525" s="292"/>
      <c r="P525" s="292"/>
      <c r="Q525" s="292"/>
      <c r="R525" s="292"/>
      <c r="S525" s="292"/>
      <c r="T525" s="292"/>
    </row>
    <row r="526" spans="1:20" ht="12.75" customHeight="1" x14ac:dyDescent="0.2">
      <c r="A526" s="441" t="s">
        <v>2560</v>
      </c>
      <c r="B526" s="433" t="s">
        <v>1290</v>
      </c>
      <c r="C526" s="387" t="s">
        <v>2462</v>
      </c>
      <c r="D526" s="404">
        <v>100000</v>
      </c>
      <c r="E526" s="387" t="s">
        <v>2561</v>
      </c>
      <c r="F526" s="433" t="s">
        <v>560</v>
      </c>
      <c r="G526" s="433" t="s">
        <v>2562</v>
      </c>
      <c r="H526" s="433" t="s">
        <v>2522</v>
      </c>
      <c r="I526" s="433"/>
      <c r="J526" s="53"/>
      <c r="K526" s="426"/>
      <c r="L526" s="27"/>
      <c r="M526" s="292"/>
      <c r="N526" s="292"/>
      <c r="O526" s="292"/>
      <c r="P526" s="292"/>
      <c r="Q526" s="292"/>
      <c r="R526" s="292"/>
      <c r="S526" s="292"/>
      <c r="T526" s="292"/>
    </row>
    <row r="527" spans="1:20" ht="12.75" customHeight="1" x14ac:dyDescent="0.2">
      <c r="A527" s="442"/>
      <c r="B527" s="436"/>
      <c r="C527" s="266" t="s">
        <v>2462</v>
      </c>
      <c r="D527" s="406">
        <v>100000</v>
      </c>
      <c r="E527" s="266" t="s">
        <v>2561</v>
      </c>
      <c r="F527" s="436"/>
      <c r="G527" s="436"/>
      <c r="H527" s="436"/>
      <c r="I527" s="436"/>
      <c r="J527" s="53"/>
      <c r="K527" s="426"/>
      <c r="L527" s="27"/>
      <c r="M527" s="292"/>
      <c r="N527" s="292"/>
      <c r="O527" s="292"/>
      <c r="P527" s="292"/>
      <c r="Q527" s="292"/>
      <c r="R527" s="292"/>
      <c r="S527" s="292"/>
      <c r="T527" s="292"/>
    </row>
    <row r="528" spans="1:20" ht="12.75" customHeight="1" x14ac:dyDescent="0.2">
      <c r="A528" s="443"/>
      <c r="B528" s="437"/>
      <c r="C528" s="389" t="s">
        <v>2507</v>
      </c>
      <c r="D528" s="398">
        <v>0</v>
      </c>
      <c r="E528" s="389" t="s">
        <v>2561</v>
      </c>
      <c r="F528" s="437"/>
      <c r="G528" s="437"/>
      <c r="H528" s="437"/>
      <c r="I528" s="437"/>
      <c r="J528" s="53"/>
      <c r="K528" s="426"/>
      <c r="L528" s="27"/>
      <c r="M528" s="292"/>
      <c r="N528" s="292"/>
      <c r="O528" s="292"/>
      <c r="P528" s="292"/>
      <c r="Q528" s="292"/>
      <c r="R528" s="292"/>
      <c r="S528" s="292"/>
      <c r="T528" s="292"/>
    </row>
    <row r="529" spans="1:20" ht="12.75" customHeight="1" x14ac:dyDescent="0.2">
      <c r="A529" s="435" t="s">
        <v>2563</v>
      </c>
      <c r="B529" s="433" t="s">
        <v>1290</v>
      </c>
      <c r="C529" s="444" t="s">
        <v>2462</v>
      </c>
      <c r="D529" s="446">
        <v>1000000</v>
      </c>
      <c r="E529" s="387" t="s">
        <v>2564</v>
      </c>
      <c r="F529" s="435" t="s">
        <v>560</v>
      </c>
      <c r="G529" s="435" t="s">
        <v>2565</v>
      </c>
      <c r="H529" s="435" t="s">
        <v>2566</v>
      </c>
      <c r="I529" s="435"/>
      <c r="J529" s="53"/>
      <c r="K529" s="426"/>
      <c r="L529" s="27"/>
      <c r="M529" s="292"/>
      <c r="N529" s="292"/>
      <c r="O529" s="292"/>
      <c r="P529" s="292"/>
      <c r="Q529" s="292"/>
      <c r="R529" s="292"/>
      <c r="S529" s="292"/>
      <c r="T529" s="292"/>
    </row>
    <row r="530" spans="1:20" ht="12.75" customHeight="1" x14ac:dyDescent="0.2">
      <c r="A530" s="436"/>
      <c r="B530" s="436"/>
      <c r="C530" s="445"/>
      <c r="D530" s="447"/>
      <c r="E530" s="266" t="s">
        <v>22</v>
      </c>
      <c r="F530" s="436"/>
      <c r="G530" s="436"/>
      <c r="H530" s="436"/>
      <c r="I530" s="436"/>
      <c r="J530" s="53"/>
      <c r="K530" s="426"/>
      <c r="L530" s="27"/>
      <c r="M530" s="292"/>
      <c r="N530" s="292"/>
      <c r="O530" s="292"/>
      <c r="P530" s="292"/>
      <c r="Q530" s="292"/>
      <c r="R530" s="292"/>
      <c r="S530" s="292"/>
      <c r="T530" s="292"/>
    </row>
    <row r="531" spans="1:20" ht="12.75" customHeight="1" x14ac:dyDescent="0.2">
      <c r="A531" s="436"/>
      <c r="B531" s="436"/>
      <c r="C531" s="445"/>
      <c r="D531" s="447"/>
      <c r="E531" s="266" t="s">
        <v>22</v>
      </c>
      <c r="F531" s="436"/>
      <c r="G531" s="436"/>
      <c r="H531" s="436"/>
      <c r="I531" s="436"/>
      <c r="J531" s="53"/>
      <c r="K531" s="426"/>
      <c r="L531" s="27"/>
      <c r="M531" s="292"/>
      <c r="N531" s="292"/>
      <c r="O531" s="292"/>
      <c r="P531" s="292"/>
      <c r="Q531" s="292"/>
      <c r="R531" s="292"/>
      <c r="S531" s="292"/>
      <c r="T531" s="292"/>
    </row>
    <row r="532" spans="1:20" ht="12.75" customHeight="1" x14ac:dyDescent="0.2">
      <c r="A532" s="436"/>
      <c r="B532" s="436"/>
      <c r="C532" s="445"/>
      <c r="D532" s="447"/>
      <c r="E532" s="266" t="s">
        <v>22</v>
      </c>
      <c r="F532" s="436"/>
      <c r="G532" s="436"/>
      <c r="H532" s="436"/>
      <c r="I532" s="436"/>
      <c r="J532" s="53"/>
      <c r="K532" s="426"/>
      <c r="L532" s="27"/>
      <c r="M532" s="292"/>
      <c r="N532" s="292"/>
      <c r="O532" s="292"/>
      <c r="P532" s="292"/>
      <c r="Q532" s="292"/>
      <c r="R532" s="292"/>
      <c r="S532" s="292"/>
      <c r="T532" s="292"/>
    </row>
    <row r="533" spans="1:20" ht="12.75" customHeight="1" x14ac:dyDescent="0.2">
      <c r="A533" s="436"/>
      <c r="B533" s="436"/>
      <c r="C533" s="448" t="s">
        <v>2462</v>
      </c>
      <c r="D533" s="449">
        <v>500000</v>
      </c>
      <c r="E533" s="266" t="s">
        <v>2564</v>
      </c>
      <c r="F533" s="436"/>
      <c r="G533" s="436"/>
      <c r="H533" s="436"/>
      <c r="I533" s="436"/>
      <c r="J533" s="53"/>
      <c r="K533" s="426"/>
      <c r="L533" s="27"/>
      <c r="M533" s="292"/>
      <c r="N533" s="292"/>
      <c r="O533" s="292"/>
      <c r="P533" s="292"/>
      <c r="Q533" s="292"/>
      <c r="R533" s="292"/>
      <c r="S533" s="292"/>
      <c r="T533" s="292"/>
    </row>
    <row r="534" spans="1:20" ht="12.75" customHeight="1" x14ac:dyDescent="0.2">
      <c r="A534" s="436"/>
      <c r="B534" s="436"/>
      <c r="C534" s="445"/>
      <c r="D534" s="447"/>
      <c r="E534" s="266" t="s">
        <v>22</v>
      </c>
      <c r="F534" s="436"/>
      <c r="G534" s="436"/>
      <c r="H534" s="436"/>
      <c r="I534" s="436"/>
      <c r="J534" s="53"/>
      <c r="K534" s="426"/>
      <c r="L534" s="27"/>
      <c r="M534" s="292"/>
      <c r="N534" s="292"/>
      <c r="O534" s="292"/>
      <c r="P534" s="292"/>
      <c r="Q534" s="292"/>
      <c r="R534" s="292"/>
      <c r="S534" s="292"/>
      <c r="T534" s="292"/>
    </row>
    <row r="535" spans="1:20" ht="12.75" customHeight="1" x14ac:dyDescent="0.2">
      <c r="A535" s="436"/>
      <c r="B535" s="436"/>
      <c r="C535" s="445"/>
      <c r="D535" s="447"/>
      <c r="E535" s="266" t="s">
        <v>22</v>
      </c>
      <c r="F535" s="436"/>
      <c r="G535" s="436"/>
      <c r="H535" s="436"/>
      <c r="I535" s="436"/>
      <c r="J535" s="53"/>
      <c r="K535" s="426"/>
      <c r="L535" s="27"/>
      <c r="M535" s="292"/>
      <c r="N535" s="292"/>
      <c r="O535" s="292"/>
      <c r="P535" s="292"/>
      <c r="Q535" s="292"/>
      <c r="R535" s="292"/>
      <c r="S535" s="292"/>
      <c r="T535" s="292"/>
    </row>
    <row r="536" spans="1:20" ht="12.75" customHeight="1" x14ac:dyDescent="0.2">
      <c r="A536" s="436"/>
      <c r="B536" s="436"/>
      <c r="C536" s="445"/>
      <c r="D536" s="447"/>
      <c r="E536" s="266" t="s">
        <v>22</v>
      </c>
      <c r="F536" s="436"/>
      <c r="G536" s="436"/>
      <c r="H536" s="436"/>
      <c r="I536" s="436"/>
      <c r="J536" s="53"/>
      <c r="K536" s="426"/>
      <c r="L536" s="27"/>
      <c r="M536" s="292"/>
      <c r="N536" s="292"/>
      <c r="O536" s="292"/>
      <c r="P536" s="292"/>
      <c r="Q536" s="292"/>
      <c r="R536" s="292"/>
      <c r="S536" s="292"/>
      <c r="T536" s="292"/>
    </row>
    <row r="537" spans="1:20" ht="12.75" customHeight="1" x14ac:dyDescent="0.2">
      <c r="A537" s="436"/>
      <c r="B537" s="436"/>
      <c r="C537" s="448" t="s">
        <v>563</v>
      </c>
      <c r="D537" s="449">
        <v>1500000</v>
      </c>
      <c r="E537" s="266" t="s">
        <v>2564</v>
      </c>
      <c r="F537" s="436"/>
      <c r="G537" s="436"/>
      <c r="H537" s="436"/>
      <c r="I537" s="436"/>
      <c r="J537" s="53"/>
      <c r="K537" s="426"/>
      <c r="L537" s="27"/>
      <c r="M537" s="292"/>
      <c r="N537" s="292"/>
      <c r="O537" s="292"/>
      <c r="P537" s="292"/>
      <c r="Q537" s="292"/>
      <c r="R537" s="292"/>
      <c r="S537" s="292"/>
      <c r="T537" s="292"/>
    </row>
    <row r="538" spans="1:20" ht="12.75" customHeight="1" x14ac:dyDescent="0.2">
      <c r="A538" s="436"/>
      <c r="B538" s="436"/>
      <c r="C538" s="445"/>
      <c r="D538" s="447"/>
      <c r="E538" s="266" t="s">
        <v>22</v>
      </c>
      <c r="F538" s="436"/>
      <c r="G538" s="436"/>
      <c r="H538" s="436"/>
      <c r="I538" s="436"/>
      <c r="J538" s="53"/>
      <c r="K538" s="426"/>
      <c r="L538" s="27"/>
      <c r="M538" s="292"/>
      <c r="N538" s="292"/>
      <c r="O538" s="292"/>
      <c r="P538" s="292"/>
      <c r="Q538" s="292"/>
      <c r="R538" s="292"/>
      <c r="S538" s="292"/>
      <c r="T538" s="292"/>
    </row>
    <row r="539" spans="1:20" ht="12.75" customHeight="1" x14ac:dyDescent="0.2">
      <c r="A539" s="436"/>
      <c r="B539" s="436"/>
      <c r="C539" s="448" t="s">
        <v>2507</v>
      </c>
      <c r="D539" s="449">
        <v>0</v>
      </c>
      <c r="E539" s="266" t="s">
        <v>2564</v>
      </c>
      <c r="F539" s="436"/>
      <c r="G539" s="436"/>
      <c r="H539" s="436"/>
      <c r="I539" s="436"/>
      <c r="J539" s="53"/>
      <c r="K539" s="426"/>
      <c r="L539" s="27"/>
      <c r="M539" s="292"/>
      <c r="N539" s="292"/>
      <c r="O539" s="292"/>
      <c r="P539" s="292"/>
      <c r="Q539" s="292"/>
      <c r="R539" s="292"/>
      <c r="S539" s="292"/>
      <c r="T539" s="292"/>
    </row>
    <row r="540" spans="1:20" ht="12.75" customHeight="1" x14ac:dyDescent="0.2">
      <c r="A540" s="436"/>
      <c r="B540" s="436"/>
      <c r="C540" s="445"/>
      <c r="D540" s="447"/>
      <c r="E540" s="266" t="s">
        <v>22</v>
      </c>
      <c r="F540" s="436"/>
      <c r="G540" s="436"/>
      <c r="H540" s="436"/>
      <c r="I540" s="436"/>
      <c r="J540" s="53"/>
      <c r="K540" s="426"/>
      <c r="L540" s="27"/>
      <c r="M540" s="292"/>
      <c r="N540" s="292"/>
      <c r="O540" s="292"/>
      <c r="P540" s="292"/>
      <c r="Q540" s="292"/>
      <c r="R540" s="292"/>
      <c r="S540" s="292"/>
      <c r="T540" s="292"/>
    </row>
    <row r="541" spans="1:20" ht="12.75" customHeight="1" x14ac:dyDescent="0.2">
      <c r="A541" s="436"/>
      <c r="B541" s="436"/>
      <c r="C541" s="445"/>
      <c r="D541" s="447"/>
      <c r="E541" s="266" t="s">
        <v>22</v>
      </c>
      <c r="F541" s="436"/>
      <c r="G541" s="436"/>
      <c r="H541" s="436"/>
      <c r="I541" s="436"/>
      <c r="J541" s="53"/>
      <c r="K541" s="426"/>
      <c r="L541" s="27"/>
      <c r="M541" s="292"/>
      <c r="N541" s="292"/>
      <c r="O541" s="292"/>
      <c r="P541" s="292"/>
      <c r="Q541" s="292"/>
      <c r="R541" s="292"/>
      <c r="S541" s="292"/>
      <c r="T541" s="292"/>
    </row>
    <row r="542" spans="1:20" ht="12.75" customHeight="1" x14ac:dyDescent="0.2">
      <c r="A542" s="436"/>
      <c r="B542" s="436"/>
      <c r="C542" s="445"/>
      <c r="D542" s="447"/>
      <c r="E542" s="266" t="s">
        <v>22</v>
      </c>
      <c r="F542" s="436"/>
      <c r="G542" s="436"/>
      <c r="H542" s="436"/>
      <c r="I542" s="436"/>
      <c r="J542" s="53"/>
      <c r="K542" s="426"/>
      <c r="L542" s="27"/>
      <c r="M542" s="292"/>
      <c r="N542" s="292"/>
      <c r="O542" s="292"/>
      <c r="P542" s="292"/>
      <c r="Q542" s="292"/>
      <c r="R542" s="292"/>
      <c r="S542" s="292"/>
      <c r="T542" s="292"/>
    </row>
    <row r="543" spans="1:20" ht="12.75" customHeight="1" x14ac:dyDescent="0.2">
      <c r="A543" s="436"/>
      <c r="B543" s="436"/>
      <c r="C543" s="445"/>
      <c r="D543" s="447"/>
      <c r="E543" s="266" t="s">
        <v>22</v>
      </c>
      <c r="F543" s="436"/>
      <c r="G543" s="436"/>
      <c r="H543" s="436"/>
      <c r="I543" s="436"/>
      <c r="J543" s="53"/>
      <c r="K543" s="426"/>
      <c r="L543" s="27"/>
      <c r="M543" s="292"/>
      <c r="N543" s="292"/>
      <c r="O543" s="292"/>
      <c r="P543" s="292"/>
      <c r="Q543" s="292"/>
      <c r="R543" s="292"/>
      <c r="S543" s="292"/>
      <c r="T543" s="292"/>
    </row>
    <row r="544" spans="1:20" ht="12.75" customHeight="1" x14ac:dyDescent="0.2">
      <c r="A544" s="437"/>
      <c r="B544" s="417" t="s">
        <v>884</v>
      </c>
      <c r="C544" s="389" t="s">
        <v>597</v>
      </c>
      <c r="D544" s="398">
        <v>4600000</v>
      </c>
      <c r="E544" s="389" t="s">
        <v>2564</v>
      </c>
      <c r="F544" s="437"/>
      <c r="G544" s="437"/>
      <c r="H544" s="437"/>
      <c r="I544" s="437"/>
      <c r="J544" s="53"/>
      <c r="K544" s="426"/>
      <c r="L544" s="27"/>
      <c r="M544" s="292"/>
      <c r="N544" s="292"/>
      <c r="O544" s="292"/>
      <c r="P544" s="292"/>
      <c r="Q544" s="292"/>
      <c r="R544" s="292"/>
      <c r="S544" s="292"/>
      <c r="T544" s="292"/>
    </row>
    <row r="545" spans="1:20" ht="12.75" customHeight="1" x14ac:dyDescent="0.2">
      <c r="A545" s="435" t="s">
        <v>2567</v>
      </c>
      <c r="B545" s="435" t="s">
        <v>2568</v>
      </c>
      <c r="C545" s="444" t="s">
        <v>2462</v>
      </c>
      <c r="D545" s="446">
        <v>100000</v>
      </c>
      <c r="E545" s="387" t="s">
        <v>2569</v>
      </c>
      <c r="F545" s="435" t="s">
        <v>560</v>
      </c>
      <c r="G545" s="435" t="s">
        <v>2570</v>
      </c>
      <c r="H545" s="435" t="s">
        <v>2571</v>
      </c>
      <c r="I545" s="435"/>
      <c r="J545" s="53"/>
      <c r="K545" s="426"/>
      <c r="L545" s="27"/>
      <c r="M545" s="292"/>
      <c r="N545" s="292"/>
      <c r="O545" s="292"/>
      <c r="P545" s="292"/>
      <c r="Q545" s="292"/>
      <c r="R545" s="292"/>
      <c r="S545" s="292"/>
      <c r="T545" s="292"/>
    </row>
    <row r="546" spans="1:20" ht="12.75" customHeight="1" x14ac:dyDescent="0.2">
      <c r="A546" s="436"/>
      <c r="B546" s="436"/>
      <c r="C546" s="445"/>
      <c r="D546" s="447"/>
      <c r="E546" s="266" t="s">
        <v>2572</v>
      </c>
      <c r="F546" s="436"/>
      <c r="G546" s="436"/>
      <c r="H546" s="436"/>
      <c r="I546" s="436"/>
      <c r="J546" s="53"/>
      <c r="K546" s="426"/>
      <c r="L546" s="27"/>
      <c r="M546" s="292"/>
      <c r="N546" s="292"/>
      <c r="O546" s="292"/>
      <c r="P546" s="292"/>
      <c r="Q546" s="292"/>
      <c r="R546" s="292"/>
      <c r="S546" s="292"/>
      <c r="T546" s="292"/>
    </row>
    <row r="547" spans="1:20" ht="12.75" customHeight="1" x14ac:dyDescent="0.2">
      <c r="A547" s="436"/>
      <c r="B547" s="436"/>
      <c r="C547" s="448" t="s">
        <v>2462</v>
      </c>
      <c r="D547" s="449">
        <v>100000</v>
      </c>
      <c r="E547" s="266" t="s">
        <v>2569</v>
      </c>
      <c r="F547" s="436"/>
      <c r="G547" s="436"/>
      <c r="H547" s="436"/>
      <c r="I547" s="436"/>
      <c r="J547" s="53"/>
      <c r="K547" s="426"/>
      <c r="L547" s="27"/>
      <c r="M547" s="292"/>
      <c r="N547" s="292"/>
      <c r="O547" s="292"/>
      <c r="P547" s="292"/>
      <c r="Q547" s="292"/>
      <c r="R547" s="292"/>
      <c r="S547" s="292"/>
      <c r="T547" s="292"/>
    </row>
    <row r="548" spans="1:20" ht="12.75" customHeight="1" x14ac:dyDescent="0.2">
      <c r="A548" s="436"/>
      <c r="B548" s="436"/>
      <c r="C548" s="445"/>
      <c r="D548" s="447"/>
      <c r="E548" s="266" t="s">
        <v>2572</v>
      </c>
      <c r="F548" s="436"/>
      <c r="G548" s="436"/>
      <c r="H548" s="436"/>
      <c r="I548" s="436"/>
      <c r="J548" s="53"/>
      <c r="K548" s="426"/>
      <c r="L548" s="27"/>
      <c r="M548" s="292"/>
      <c r="N548" s="292"/>
      <c r="O548" s="292"/>
      <c r="P548" s="292"/>
      <c r="Q548" s="292"/>
      <c r="R548" s="292"/>
      <c r="S548" s="292"/>
      <c r="T548" s="292"/>
    </row>
    <row r="549" spans="1:20" ht="12.75" customHeight="1" x14ac:dyDescent="0.2">
      <c r="A549" s="436"/>
      <c r="B549" s="436"/>
      <c r="C549" s="448" t="s">
        <v>563</v>
      </c>
      <c r="D549" s="449">
        <v>200000</v>
      </c>
      <c r="E549" s="266" t="s">
        <v>2569</v>
      </c>
      <c r="F549" s="436"/>
      <c r="G549" s="436"/>
      <c r="H549" s="436"/>
      <c r="I549" s="436"/>
      <c r="J549" s="53"/>
      <c r="K549" s="426"/>
      <c r="L549" s="27"/>
      <c r="M549" s="292"/>
      <c r="N549" s="292"/>
      <c r="O549" s="292"/>
      <c r="P549" s="292"/>
      <c r="Q549" s="292"/>
      <c r="R549" s="292"/>
      <c r="S549" s="292"/>
      <c r="T549" s="292"/>
    </row>
    <row r="550" spans="1:20" ht="12.75" customHeight="1" x14ac:dyDescent="0.2">
      <c r="A550" s="436"/>
      <c r="B550" s="436"/>
      <c r="C550" s="445"/>
      <c r="D550" s="447"/>
      <c r="E550" s="266" t="s">
        <v>22</v>
      </c>
      <c r="F550" s="436"/>
      <c r="G550" s="436"/>
      <c r="H550" s="436"/>
      <c r="I550" s="436"/>
      <c r="J550" s="53"/>
      <c r="K550" s="426"/>
      <c r="L550" s="27"/>
      <c r="M550" s="292"/>
      <c r="N550" s="292"/>
      <c r="O550" s="292"/>
      <c r="P550" s="292"/>
      <c r="Q550" s="292"/>
      <c r="R550" s="292"/>
      <c r="S550" s="292"/>
      <c r="T550" s="292"/>
    </row>
    <row r="551" spans="1:20" ht="12.75" customHeight="1" x14ac:dyDescent="0.2">
      <c r="A551" s="436"/>
      <c r="B551" s="436"/>
      <c r="C551" s="445"/>
      <c r="D551" s="447"/>
      <c r="E551" s="266" t="s">
        <v>22</v>
      </c>
      <c r="F551" s="436"/>
      <c r="G551" s="436"/>
      <c r="H551" s="436"/>
      <c r="I551" s="436"/>
      <c r="J551" s="53"/>
      <c r="K551" s="426"/>
      <c r="L551" s="27"/>
      <c r="M551" s="292"/>
      <c r="N551" s="292"/>
      <c r="O551" s="292"/>
      <c r="P551" s="292"/>
      <c r="Q551" s="292"/>
      <c r="R551" s="292"/>
      <c r="S551" s="292"/>
      <c r="T551" s="292"/>
    </row>
    <row r="552" spans="1:20" ht="12.75" customHeight="1" x14ac:dyDescent="0.2">
      <c r="A552" s="436"/>
      <c r="B552" s="436"/>
      <c r="C552" s="448" t="s">
        <v>2507</v>
      </c>
      <c r="D552" s="449">
        <v>0</v>
      </c>
      <c r="E552" s="266" t="s">
        <v>2569</v>
      </c>
      <c r="F552" s="436"/>
      <c r="G552" s="436"/>
      <c r="H552" s="436"/>
      <c r="I552" s="436"/>
      <c r="J552" s="53"/>
      <c r="K552" s="426"/>
      <c r="L552" s="27"/>
      <c r="M552" s="292"/>
      <c r="N552" s="292"/>
      <c r="O552" s="292"/>
      <c r="P552" s="292"/>
      <c r="Q552" s="292"/>
      <c r="R552" s="292"/>
      <c r="S552" s="292"/>
      <c r="T552" s="292"/>
    </row>
    <row r="553" spans="1:20" ht="12.75" customHeight="1" x14ac:dyDescent="0.2">
      <c r="A553" s="436"/>
      <c r="B553" s="436"/>
      <c r="C553" s="445"/>
      <c r="D553" s="447"/>
      <c r="E553" s="266" t="s">
        <v>2572</v>
      </c>
      <c r="F553" s="436"/>
      <c r="G553" s="436"/>
      <c r="H553" s="436"/>
      <c r="I553" s="436"/>
      <c r="J553" s="53"/>
      <c r="K553" s="426"/>
      <c r="L553" s="27"/>
      <c r="M553" s="292"/>
      <c r="N553" s="292"/>
      <c r="O553" s="292"/>
      <c r="P553" s="292"/>
      <c r="Q553" s="292"/>
      <c r="R553" s="292"/>
      <c r="S553" s="292"/>
      <c r="T553" s="292"/>
    </row>
    <row r="554" spans="1:20" ht="12.75" customHeight="1" x14ac:dyDescent="0.2">
      <c r="A554" s="436"/>
      <c r="B554" s="436"/>
      <c r="C554" s="445"/>
      <c r="D554" s="447"/>
      <c r="E554" s="266" t="s">
        <v>22</v>
      </c>
      <c r="F554" s="436"/>
      <c r="G554" s="436"/>
      <c r="H554" s="436"/>
      <c r="I554" s="436"/>
      <c r="J554" s="53"/>
      <c r="K554" s="426"/>
      <c r="L554" s="27"/>
      <c r="M554" s="292"/>
      <c r="N554" s="292"/>
      <c r="O554" s="292"/>
      <c r="P554" s="292"/>
      <c r="Q554" s="292"/>
      <c r="R554" s="292"/>
      <c r="S554" s="292"/>
      <c r="T554" s="292"/>
    </row>
    <row r="555" spans="1:20" ht="12.75" customHeight="1" x14ac:dyDescent="0.2">
      <c r="A555" s="437"/>
      <c r="B555" s="437"/>
      <c r="C555" s="445"/>
      <c r="D555" s="447"/>
      <c r="E555" s="266" t="s">
        <v>22</v>
      </c>
      <c r="F555" s="437"/>
      <c r="G555" s="437"/>
      <c r="H555" s="437"/>
      <c r="I555" s="437"/>
      <c r="J555" s="53"/>
      <c r="K555" s="426"/>
      <c r="L555" s="27"/>
      <c r="M555" s="292"/>
      <c r="N555" s="292"/>
      <c r="O555" s="292"/>
      <c r="P555" s="292"/>
      <c r="Q555" s="292"/>
      <c r="R555" s="292"/>
      <c r="S555" s="292"/>
      <c r="T555" s="292"/>
    </row>
    <row r="556" spans="1:20" ht="12.75" customHeight="1" x14ac:dyDescent="0.2">
      <c r="A556" s="435" t="s">
        <v>2573</v>
      </c>
      <c r="B556" s="433" t="s">
        <v>2568</v>
      </c>
      <c r="C556" s="387" t="s">
        <v>2462</v>
      </c>
      <c r="D556" s="404">
        <v>100000</v>
      </c>
      <c r="E556" s="387" t="s">
        <v>2730</v>
      </c>
      <c r="F556" s="435" t="s">
        <v>560</v>
      </c>
      <c r="G556" s="435" t="s">
        <v>2574</v>
      </c>
      <c r="H556" s="435" t="s">
        <v>2571</v>
      </c>
      <c r="I556" s="435"/>
      <c r="J556" s="53"/>
      <c r="K556" s="426"/>
      <c r="L556" s="27"/>
      <c r="M556" s="292"/>
      <c r="N556" s="292"/>
      <c r="O556" s="292"/>
      <c r="P556" s="292"/>
      <c r="Q556" s="292"/>
      <c r="R556" s="292"/>
      <c r="S556" s="292"/>
      <c r="T556" s="292"/>
    </row>
    <row r="557" spans="1:20" ht="12.75" customHeight="1" x14ac:dyDescent="0.2">
      <c r="A557" s="436"/>
      <c r="B557" s="436"/>
      <c r="C557" s="266" t="s">
        <v>2462</v>
      </c>
      <c r="D557" s="406">
        <v>100000</v>
      </c>
      <c r="E557" s="266" t="s">
        <v>2730</v>
      </c>
      <c r="F557" s="436"/>
      <c r="G557" s="436"/>
      <c r="H557" s="436"/>
      <c r="I557" s="436"/>
      <c r="J557" s="53"/>
      <c r="K557" s="426"/>
      <c r="L557" s="27"/>
      <c r="M557" s="292"/>
      <c r="N557" s="292"/>
      <c r="O557" s="292"/>
      <c r="P557" s="292"/>
      <c r="Q557" s="292"/>
      <c r="R557" s="292"/>
      <c r="S557" s="292"/>
      <c r="T557" s="292"/>
    </row>
    <row r="558" spans="1:20" ht="12.75" customHeight="1" x14ac:dyDescent="0.2">
      <c r="A558" s="436"/>
      <c r="B558" s="436"/>
      <c r="C558" s="448" t="s">
        <v>563</v>
      </c>
      <c r="D558" s="449">
        <v>200000</v>
      </c>
      <c r="E558" s="266" t="s">
        <v>2731</v>
      </c>
      <c r="F558" s="436"/>
      <c r="G558" s="436"/>
      <c r="H558" s="436"/>
      <c r="I558" s="436"/>
      <c r="J558" s="53"/>
      <c r="K558" s="426"/>
      <c r="L558" s="27"/>
      <c r="M558" s="292"/>
      <c r="N558" s="292"/>
      <c r="O558" s="292"/>
      <c r="P558" s="292"/>
      <c r="Q558" s="292"/>
      <c r="R558" s="292"/>
      <c r="S558" s="292"/>
      <c r="T558" s="292"/>
    </row>
    <row r="559" spans="1:20" ht="12.75" customHeight="1" x14ac:dyDescent="0.2">
      <c r="A559" s="436"/>
      <c r="B559" s="436"/>
      <c r="C559" s="445"/>
      <c r="D559" s="447"/>
      <c r="E559" s="266" t="s">
        <v>22</v>
      </c>
      <c r="F559" s="436"/>
      <c r="G559" s="436"/>
      <c r="H559" s="436"/>
      <c r="I559" s="436"/>
      <c r="J559" s="53"/>
      <c r="K559" s="426"/>
      <c r="L559" s="27"/>
      <c r="M559" s="292"/>
      <c r="N559" s="292"/>
      <c r="O559" s="292"/>
      <c r="P559" s="292"/>
      <c r="Q559" s="292"/>
      <c r="R559" s="292"/>
      <c r="S559" s="292"/>
      <c r="T559" s="292"/>
    </row>
    <row r="560" spans="1:20" ht="12.75" customHeight="1" x14ac:dyDescent="0.2">
      <c r="A560" s="436"/>
      <c r="B560" s="436"/>
      <c r="C560" s="448" t="s">
        <v>2507</v>
      </c>
      <c r="D560" s="449">
        <v>0</v>
      </c>
      <c r="E560" s="266" t="s">
        <v>2572</v>
      </c>
      <c r="F560" s="436"/>
      <c r="G560" s="436"/>
      <c r="H560" s="436"/>
      <c r="I560" s="436"/>
      <c r="J560" s="53"/>
      <c r="K560" s="426"/>
      <c r="L560" s="27"/>
      <c r="M560" s="292"/>
      <c r="N560" s="292"/>
      <c r="O560" s="292"/>
      <c r="P560" s="292"/>
      <c r="Q560" s="292"/>
      <c r="R560" s="292"/>
      <c r="S560" s="292"/>
      <c r="T560" s="292"/>
    </row>
    <row r="561" spans="1:20" ht="12.75" customHeight="1" x14ac:dyDescent="0.2">
      <c r="A561" s="436"/>
      <c r="B561" s="436"/>
      <c r="C561" s="445"/>
      <c r="D561" s="447"/>
      <c r="E561" s="266" t="s">
        <v>2569</v>
      </c>
      <c r="F561" s="436"/>
      <c r="G561" s="436"/>
      <c r="H561" s="436"/>
      <c r="I561" s="436"/>
      <c r="J561" s="53"/>
      <c r="K561" s="426"/>
      <c r="L561" s="27"/>
      <c r="M561" s="292"/>
      <c r="N561" s="292"/>
      <c r="O561" s="292"/>
      <c r="P561" s="292"/>
      <c r="Q561" s="292"/>
      <c r="R561" s="292"/>
      <c r="S561" s="292"/>
      <c r="T561" s="292"/>
    </row>
    <row r="562" spans="1:20" ht="12.75" customHeight="1" x14ac:dyDescent="0.2">
      <c r="A562" s="436"/>
      <c r="B562" s="436"/>
      <c r="C562" s="445"/>
      <c r="D562" s="447"/>
      <c r="E562" s="266" t="s">
        <v>22</v>
      </c>
      <c r="F562" s="436"/>
      <c r="G562" s="436"/>
      <c r="H562" s="436"/>
      <c r="I562" s="436"/>
      <c r="J562" s="53"/>
      <c r="K562" s="426"/>
      <c r="L562" s="27"/>
      <c r="M562" s="292"/>
      <c r="N562" s="292"/>
      <c r="O562" s="292"/>
      <c r="P562" s="292"/>
      <c r="Q562" s="292"/>
      <c r="R562" s="292"/>
      <c r="S562" s="292"/>
      <c r="T562" s="292"/>
    </row>
    <row r="563" spans="1:20" ht="12.75" customHeight="1" x14ac:dyDescent="0.2">
      <c r="A563" s="437"/>
      <c r="B563" s="437"/>
      <c r="C563" s="450"/>
      <c r="D563" s="451"/>
      <c r="E563" s="389" t="s">
        <v>22</v>
      </c>
      <c r="F563" s="437"/>
      <c r="G563" s="437"/>
      <c r="H563" s="437"/>
      <c r="I563" s="437"/>
      <c r="J563" s="53"/>
      <c r="K563" s="426"/>
      <c r="L563" s="27"/>
      <c r="M563" s="292"/>
      <c r="N563" s="292"/>
      <c r="O563" s="292"/>
      <c r="P563" s="292"/>
      <c r="Q563" s="292"/>
      <c r="R563" s="292"/>
      <c r="S563" s="292"/>
      <c r="T563" s="292"/>
    </row>
    <row r="564" spans="1:20" ht="12.75" customHeight="1" x14ac:dyDescent="0.2">
      <c r="A564" s="435" t="s">
        <v>2575</v>
      </c>
      <c r="B564" s="433" t="s">
        <v>2568</v>
      </c>
      <c r="C564" s="433" t="s">
        <v>2462</v>
      </c>
      <c r="D564" s="433">
        <v>100000</v>
      </c>
      <c r="E564" s="387" t="s">
        <v>2576</v>
      </c>
      <c r="F564" s="435" t="s">
        <v>560</v>
      </c>
      <c r="G564" s="435" t="s">
        <v>2577</v>
      </c>
      <c r="H564" s="435" t="s">
        <v>2578</v>
      </c>
      <c r="I564" s="435"/>
      <c r="J564" s="53"/>
      <c r="K564" s="426"/>
      <c r="L564" s="27"/>
      <c r="M564" s="292"/>
      <c r="N564" s="292"/>
      <c r="O564" s="292"/>
      <c r="P564" s="292"/>
      <c r="Q564" s="292"/>
      <c r="R564" s="292"/>
      <c r="S564" s="292"/>
      <c r="T564" s="292"/>
    </row>
    <row r="565" spans="1:20" ht="12.75" customHeight="1" x14ac:dyDescent="0.2">
      <c r="A565" s="436"/>
      <c r="B565" s="436"/>
      <c r="C565" s="436"/>
      <c r="D565" s="438"/>
      <c r="E565" s="266" t="s">
        <v>22</v>
      </c>
      <c r="F565" s="436"/>
      <c r="G565" s="436"/>
      <c r="H565" s="436"/>
      <c r="I565" s="436"/>
      <c r="J565" s="53"/>
      <c r="K565" s="426"/>
      <c r="L565" s="27"/>
      <c r="M565" s="292"/>
      <c r="N565" s="292"/>
      <c r="O565" s="292"/>
      <c r="P565" s="292"/>
      <c r="Q565" s="292"/>
      <c r="R565" s="292"/>
      <c r="S565" s="292"/>
      <c r="T565" s="292"/>
    </row>
    <row r="566" spans="1:20" ht="12.75" customHeight="1" x14ac:dyDescent="0.2">
      <c r="A566" s="436"/>
      <c r="B566" s="436"/>
      <c r="C566" s="439" t="s">
        <v>2507</v>
      </c>
      <c r="D566" s="439">
        <v>0</v>
      </c>
      <c r="E566" s="266" t="s">
        <v>2576</v>
      </c>
      <c r="F566" s="436"/>
      <c r="G566" s="436"/>
      <c r="H566" s="436"/>
      <c r="I566" s="436"/>
      <c r="J566" s="53"/>
      <c r="K566" s="426"/>
      <c r="L566" s="27"/>
      <c r="M566" s="292"/>
      <c r="N566" s="292"/>
      <c r="O566" s="292"/>
      <c r="P566" s="292"/>
      <c r="Q566" s="292"/>
      <c r="R566" s="292"/>
      <c r="S566" s="292"/>
      <c r="T566" s="292"/>
    </row>
    <row r="567" spans="1:20" ht="12.75" customHeight="1" x14ac:dyDescent="0.2">
      <c r="A567" s="436"/>
      <c r="B567" s="436"/>
      <c r="C567" s="436"/>
      <c r="D567" s="438"/>
      <c r="E567" s="266" t="s">
        <v>22</v>
      </c>
      <c r="F567" s="436"/>
      <c r="G567" s="436"/>
      <c r="H567" s="436"/>
      <c r="I567" s="436"/>
      <c r="J567" s="53"/>
      <c r="K567" s="426"/>
      <c r="L567" s="27"/>
      <c r="M567" s="292"/>
      <c r="N567" s="292"/>
      <c r="O567" s="292"/>
      <c r="P567" s="292"/>
      <c r="Q567" s="292"/>
      <c r="R567" s="292"/>
      <c r="S567" s="292"/>
      <c r="T567" s="292"/>
    </row>
    <row r="568" spans="1:20" ht="12.75" customHeight="1" x14ac:dyDescent="0.2">
      <c r="A568" s="436"/>
      <c r="B568" s="439" t="s">
        <v>1657</v>
      </c>
      <c r="C568" s="439" t="s">
        <v>597</v>
      </c>
      <c r="D568" s="439">
        <v>916000</v>
      </c>
      <c r="E568" s="266" t="s">
        <v>22</v>
      </c>
      <c r="F568" s="436"/>
      <c r="G568" s="436"/>
      <c r="H568" s="436"/>
      <c r="I568" s="436"/>
      <c r="J568" s="53"/>
      <c r="K568" s="426"/>
      <c r="L568" s="27"/>
      <c r="M568" s="292"/>
      <c r="N568" s="292"/>
      <c r="O568" s="292"/>
      <c r="P568" s="292"/>
      <c r="Q568" s="292"/>
      <c r="R568" s="292"/>
      <c r="S568" s="292"/>
      <c r="T568" s="292"/>
    </row>
    <row r="569" spans="1:20" ht="12.75" customHeight="1" x14ac:dyDescent="0.2">
      <c r="A569" s="437"/>
      <c r="B569" s="437"/>
      <c r="C569" s="437"/>
      <c r="D569" s="440"/>
      <c r="E569" s="389" t="s">
        <v>22</v>
      </c>
      <c r="F569" s="437"/>
      <c r="G569" s="437"/>
      <c r="H569" s="437"/>
      <c r="I569" s="437"/>
      <c r="J569" s="53"/>
      <c r="K569" s="426"/>
      <c r="L569" s="27"/>
      <c r="M569" s="292"/>
      <c r="N569" s="292"/>
      <c r="O569" s="292"/>
      <c r="P569" s="292"/>
      <c r="Q569" s="292"/>
      <c r="R569" s="292"/>
      <c r="S569" s="292"/>
      <c r="T569" s="292"/>
    </row>
    <row r="570" spans="1:20" ht="12.75" customHeight="1" x14ac:dyDescent="0.2">
      <c r="A570" s="435" t="s">
        <v>2579</v>
      </c>
      <c r="B570" s="433" t="s">
        <v>2568</v>
      </c>
      <c r="C570" s="444" t="s">
        <v>2462</v>
      </c>
      <c r="D570" s="446">
        <v>100000</v>
      </c>
      <c r="E570" s="387" t="s">
        <v>2580</v>
      </c>
      <c r="F570" s="435" t="s">
        <v>560</v>
      </c>
      <c r="G570" s="435" t="s">
        <v>2581</v>
      </c>
      <c r="H570" s="435" t="s">
        <v>2578</v>
      </c>
      <c r="I570" s="435"/>
      <c r="J570" s="53"/>
      <c r="K570" s="426"/>
      <c r="L570" s="27"/>
      <c r="M570" s="292"/>
      <c r="N570" s="292"/>
      <c r="O570" s="292"/>
      <c r="P570" s="292"/>
      <c r="Q570" s="292"/>
      <c r="R570" s="292"/>
      <c r="S570" s="292"/>
      <c r="T570" s="292"/>
    </row>
    <row r="571" spans="1:20" ht="12.75" customHeight="1" x14ac:dyDescent="0.2">
      <c r="A571" s="436"/>
      <c r="B571" s="436"/>
      <c r="C571" s="445"/>
      <c r="D571" s="447"/>
      <c r="E571" s="266" t="s">
        <v>22</v>
      </c>
      <c r="F571" s="436"/>
      <c r="G571" s="436"/>
      <c r="H571" s="436"/>
      <c r="I571" s="436"/>
      <c r="J571" s="53"/>
      <c r="K571" s="426"/>
      <c r="L571" s="27"/>
      <c r="M571" s="292"/>
      <c r="N571" s="292"/>
      <c r="O571" s="292"/>
      <c r="P571" s="292"/>
      <c r="Q571" s="292"/>
      <c r="R571" s="292"/>
      <c r="S571" s="292"/>
      <c r="T571" s="292"/>
    </row>
    <row r="572" spans="1:20" ht="12.75" customHeight="1" x14ac:dyDescent="0.2">
      <c r="A572" s="436"/>
      <c r="B572" s="436"/>
      <c r="C572" s="448" t="s">
        <v>2462</v>
      </c>
      <c r="D572" s="449">
        <v>100000</v>
      </c>
      <c r="E572" s="266" t="s">
        <v>2580</v>
      </c>
      <c r="F572" s="436"/>
      <c r="G572" s="436"/>
      <c r="H572" s="436"/>
      <c r="I572" s="436"/>
      <c r="J572" s="53"/>
      <c r="K572" s="426"/>
      <c r="L572" s="27"/>
      <c r="M572" s="292"/>
      <c r="N572" s="292"/>
      <c r="O572" s="292"/>
      <c r="P572" s="292"/>
      <c r="Q572" s="292"/>
      <c r="R572" s="292"/>
      <c r="S572" s="292"/>
      <c r="T572" s="292"/>
    </row>
    <row r="573" spans="1:20" ht="12.75" customHeight="1" x14ac:dyDescent="0.2">
      <c r="A573" s="436"/>
      <c r="B573" s="436"/>
      <c r="C573" s="445"/>
      <c r="D573" s="447"/>
      <c r="E573" s="266" t="s">
        <v>22</v>
      </c>
      <c r="F573" s="436"/>
      <c r="G573" s="436"/>
      <c r="H573" s="436"/>
      <c r="I573" s="436"/>
      <c r="J573" s="53"/>
      <c r="K573" s="426"/>
      <c r="L573" s="27"/>
      <c r="M573" s="292"/>
      <c r="N573" s="292"/>
      <c r="O573" s="292"/>
      <c r="P573" s="292"/>
      <c r="Q573" s="292"/>
      <c r="R573" s="292"/>
      <c r="S573" s="292"/>
      <c r="T573" s="292"/>
    </row>
    <row r="574" spans="1:20" ht="12.75" customHeight="1" x14ac:dyDescent="0.2">
      <c r="A574" s="436"/>
      <c r="B574" s="436"/>
      <c r="C574" s="448" t="s">
        <v>563</v>
      </c>
      <c r="D574" s="449">
        <v>200000</v>
      </c>
      <c r="E574" s="266" t="s">
        <v>2580</v>
      </c>
      <c r="F574" s="436"/>
      <c r="G574" s="436"/>
      <c r="H574" s="436"/>
      <c r="I574" s="436"/>
      <c r="J574" s="53"/>
      <c r="K574" s="426"/>
      <c r="L574" s="27"/>
      <c r="M574" s="292"/>
      <c r="N574" s="292"/>
      <c r="O574" s="292"/>
      <c r="P574" s="292"/>
      <c r="Q574" s="292"/>
      <c r="R574" s="292"/>
      <c r="S574" s="292"/>
      <c r="T574" s="292"/>
    </row>
    <row r="575" spans="1:20" ht="12.75" customHeight="1" x14ac:dyDescent="0.2">
      <c r="A575" s="436"/>
      <c r="B575" s="436"/>
      <c r="C575" s="445"/>
      <c r="D575" s="447"/>
      <c r="E575" s="266" t="s">
        <v>22</v>
      </c>
      <c r="F575" s="436"/>
      <c r="G575" s="436"/>
      <c r="H575" s="436"/>
      <c r="I575" s="436"/>
      <c r="J575" s="53"/>
      <c r="K575" s="426"/>
      <c r="L575" s="27"/>
      <c r="M575" s="292"/>
      <c r="N575" s="292"/>
      <c r="O575" s="292"/>
      <c r="P575" s="292"/>
      <c r="Q575" s="292"/>
      <c r="R575" s="292"/>
      <c r="S575" s="292"/>
      <c r="T575" s="292"/>
    </row>
    <row r="576" spans="1:20" ht="12.75" customHeight="1" x14ac:dyDescent="0.2">
      <c r="A576" s="436"/>
      <c r="B576" s="436"/>
      <c r="C576" s="448" t="s">
        <v>2507</v>
      </c>
      <c r="D576" s="449">
        <v>0</v>
      </c>
      <c r="E576" s="266" t="s">
        <v>2580</v>
      </c>
      <c r="F576" s="436"/>
      <c r="G576" s="436"/>
      <c r="H576" s="436"/>
      <c r="I576" s="436"/>
      <c r="J576" s="53"/>
      <c r="K576" s="426"/>
      <c r="L576" s="27"/>
      <c r="M576" s="292"/>
      <c r="N576" s="292"/>
      <c r="O576" s="292"/>
      <c r="P576" s="292"/>
      <c r="Q576" s="292"/>
      <c r="R576" s="292"/>
      <c r="S576" s="292"/>
      <c r="T576" s="292"/>
    </row>
    <row r="577" spans="1:20" ht="12.75" customHeight="1" x14ac:dyDescent="0.2">
      <c r="A577" s="436"/>
      <c r="B577" s="436"/>
      <c r="C577" s="445"/>
      <c r="D577" s="447"/>
      <c r="E577" s="266" t="s">
        <v>22</v>
      </c>
      <c r="F577" s="436"/>
      <c r="G577" s="436"/>
      <c r="H577" s="436"/>
      <c r="I577" s="436"/>
      <c r="J577" s="53"/>
      <c r="K577" s="426"/>
      <c r="L577" s="27"/>
      <c r="M577" s="292"/>
      <c r="N577" s="292"/>
      <c r="O577" s="292"/>
      <c r="P577" s="292"/>
      <c r="Q577" s="292"/>
      <c r="R577" s="292"/>
      <c r="S577" s="292"/>
      <c r="T577" s="292"/>
    </row>
    <row r="578" spans="1:20" ht="12.75" customHeight="1" x14ac:dyDescent="0.2">
      <c r="A578" s="436"/>
      <c r="B578" s="436"/>
      <c r="C578" s="445"/>
      <c r="D578" s="447"/>
      <c r="E578" s="266" t="s">
        <v>22</v>
      </c>
      <c r="F578" s="436"/>
      <c r="G578" s="436"/>
      <c r="H578" s="436"/>
      <c r="I578" s="436"/>
      <c r="J578" s="53"/>
      <c r="K578" s="426"/>
      <c r="L578" s="27"/>
      <c r="M578" s="292"/>
      <c r="N578" s="292"/>
      <c r="O578" s="292"/>
      <c r="P578" s="292"/>
      <c r="Q578" s="292"/>
      <c r="R578" s="292"/>
      <c r="S578" s="292"/>
      <c r="T578" s="292"/>
    </row>
    <row r="579" spans="1:20" ht="12.75" customHeight="1" x14ac:dyDescent="0.2">
      <c r="A579" s="437"/>
      <c r="B579" s="417" t="s">
        <v>867</v>
      </c>
      <c r="C579" s="389" t="s">
        <v>624</v>
      </c>
      <c r="D579" s="398">
        <v>193000</v>
      </c>
      <c r="E579" s="389" t="s">
        <v>2580</v>
      </c>
      <c r="F579" s="437"/>
      <c r="G579" s="437"/>
      <c r="H579" s="437"/>
      <c r="I579" s="437"/>
      <c r="J579" s="53"/>
      <c r="K579" s="426"/>
      <c r="L579" s="27"/>
      <c r="M579" s="292"/>
      <c r="N579" s="292"/>
      <c r="O579" s="292"/>
      <c r="P579" s="292"/>
      <c r="Q579" s="292"/>
      <c r="R579" s="292"/>
      <c r="S579" s="292"/>
      <c r="T579" s="292"/>
    </row>
    <row r="580" spans="1:20" ht="12.75" customHeight="1" x14ac:dyDescent="0.2">
      <c r="A580" s="435" t="s">
        <v>2582</v>
      </c>
      <c r="B580" s="433" t="s">
        <v>2568</v>
      </c>
      <c r="C580" s="444" t="s">
        <v>2462</v>
      </c>
      <c r="D580" s="446">
        <v>500000</v>
      </c>
      <c r="E580" s="387" t="s">
        <v>2583</v>
      </c>
      <c r="F580" s="435" t="s">
        <v>560</v>
      </c>
      <c r="G580" s="435" t="s">
        <v>2584</v>
      </c>
      <c r="H580" s="435" t="s">
        <v>2585</v>
      </c>
      <c r="I580" s="435"/>
      <c r="J580" s="53"/>
      <c r="K580" s="426"/>
      <c r="L580" s="27"/>
      <c r="M580" s="292"/>
      <c r="N580" s="292"/>
      <c r="O580" s="292"/>
      <c r="P580" s="292"/>
      <c r="Q580" s="292"/>
      <c r="R580" s="292"/>
      <c r="S580" s="292"/>
      <c r="T580" s="292"/>
    </row>
    <row r="581" spans="1:20" ht="12.75" customHeight="1" x14ac:dyDescent="0.2">
      <c r="A581" s="436"/>
      <c r="B581" s="436"/>
      <c r="C581" s="445"/>
      <c r="D581" s="447"/>
      <c r="E581" s="266" t="s">
        <v>2586</v>
      </c>
      <c r="F581" s="436"/>
      <c r="G581" s="436"/>
      <c r="H581" s="436"/>
      <c r="I581" s="436"/>
      <c r="J581" s="53"/>
      <c r="K581" s="426"/>
      <c r="L581" s="27"/>
      <c r="M581" s="292"/>
      <c r="N581" s="292"/>
      <c r="O581" s="292"/>
      <c r="P581" s="292"/>
      <c r="Q581" s="292"/>
      <c r="R581" s="292"/>
      <c r="S581" s="292"/>
      <c r="T581" s="292"/>
    </row>
    <row r="582" spans="1:20" ht="12.75" customHeight="1" x14ac:dyDescent="0.2">
      <c r="A582" s="436"/>
      <c r="B582" s="436"/>
      <c r="C582" s="448" t="s">
        <v>2507</v>
      </c>
      <c r="D582" s="449">
        <v>0</v>
      </c>
      <c r="E582" s="266" t="s">
        <v>2583</v>
      </c>
      <c r="F582" s="436"/>
      <c r="G582" s="436"/>
      <c r="H582" s="436"/>
      <c r="I582" s="436"/>
      <c r="J582" s="53"/>
      <c r="K582" s="426"/>
      <c r="L582" s="27"/>
      <c r="M582" s="292"/>
      <c r="N582" s="292"/>
      <c r="O582" s="292"/>
      <c r="P582" s="292"/>
      <c r="Q582" s="292"/>
      <c r="R582" s="292"/>
      <c r="S582" s="292"/>
      <c r="T582" s="292"/>
    </row>
    <row r="583" spans="1:20" ht="12.75" customHeight="1" x14ac:dyDescent="0.2">
      <c r="A583" s="436"/>
      <c r="B583" s="436"/>
      <c r="C583" s="445"/>
      <c r="D583" s="447"/>
      <c r="E583" s="266" t="s">
        <v>2586</v>
      </c>
      <c r="F583" s="436"/>
      <c r="G583" s="436"/>
      <c r="H583" s="436"/>
      <c r="I583" s="436"/>
      <c r="J583" s="53"/>
      <c r="K583" s="426"/>
      <c r="L583" s="27"/>
      <c r="M583" s="292"/>
      <c r="N583" s="292"/>
      <c r="O583" s="292"/>
      <c r="P583" s="292"/>
      <c r="Q583" s="292"/>
      <c r="R583" s="292"/>
      <c r="S583" s="292"/>
      <c r="T583" s="292"/>
    </row>
    <row r="584" spans="1:20" ht="12.75" customHeight="1" x14ac:dyDescent="0.2">
      <c r="A584" s="437"/>
      <c r="B584" s="417" t="s">
        <v>2587</v>
      </c>
      <c r="C584" s="389" t="s">
        <v>597</v>
      </c>
      <c r="D584" s="398">
        <v>1085000</v>
      </c>
      <c r="E584" s="389" t="s">
        <v>22</v>
      </c>
      <c r="F584" s="437"/>
      <c r="G584" s="437"/>
      <c r="H584" s="437"/>
      <c r="I584" s="437"/>
      <c r="J584" s="53"/>
      <c r="K584" s="426"/>
      <c r="L584" s="27"/>
      <c r="M584" s="292"/>
      <c r="N584" s="292"/>
      <c r="O584" s="292"/>
      <c r="P584" s="292"/>
      <c r="Q584" s="292"/>
      <c r="R584" s="292"/>
      <c r="S584" s="292"/>
      <c r="T584" s="292"/>
    </row>
    <row r="585" spans="1:20" ht="12.75" customHeight="1" x14ac:dyDescent="0.2">
      <c r="A585" s="435" t="s">
        <v>2588</v>
      </c>
      <c r="B585" s="433" t="s">
        <v>2568</v>
      </c>
      <c r="C585" s="444" t="s">
        <v>2462</v>
      </c>
      <c r="D585" s="446">
        <v>500000</v>
      </c>
      <c r="E585" s="387" t="s">
        <v>2589</v>
      </c>
      <c r="F585" s="435" t="s">
        <v>560</v>
      </c>
      <c r="G585" s="435" t="s">
        <v>2590</v>
      </c>
      <c r="H585" s="435" t="s">
        <v>2591</v>
      </c>
      <c r="I585" s="435"/>
      <c r="J585" s="53"/>
      <c r="K585" s="426"/>
      <c r="L585" s="27"/>
      <c r="M585" s="292"/>
      <c r="N585" s="292"/>
      <c r="O585" s="292"/>
      <c r="P585" s="292"/>
      <c r="Q585" s="292"/>
      <c r="R585" s="292"/>
      <c r="S585" s="292"/>
      <c r="T585" s="292"/>
    </row>
    <row r="586" spans="1:20" ht="12.75" customHeight="1" x14ac:dyDescent="0.2">
      <c r="A586" s="436"/>
      <c r="B586" s="436"/>
      <c r="C586" s="445"/>
      <c r="D586" s="447"/>
      <c r="E586" s="266" t="s">
        <v>22</v>
      </c>
      <c r="F586" s="436"/>
      <c r="G586" s="436"/>
      <c r="H586" s="436"/>
      <c r="I586" s="436"/>
      <c r="J586" s="53"/>
      <c r="K586" s="426"/>
      <c r="L586" s="27"/>
      <c r="M586" s="292"/>
      <c r="N586" s="292"/>
      <c r="O586" s="292"/>
      <c r="P586" s="292"/>
      <c r="Q586" s="292"/>
      <c r="R586" s="292"/>
      <c r="S586" s="292"/>
      <c r="T586" s="292"/>
    </row>
    <row r="587" spans="1:20" ht="12.75" customHeight="1" x14ac:dyDescent="0.2">
      <c r="A587" s="436"/>
      <c r="B587" s="436"/>
      <c r="C587" s="448" t="s">
        <v>563</v>
      </c>
      <c r="D587" s="449">
        <v>600000</v>
      </c>
      <c r="E587" s="266" t="s">
        <v>2589</v>
      </c>
      <c r="F587" s="436"/>
      <c r="G587" s="436"/>
      <c r="H587" s="436"/>
      <c r="I587" s="436"/>
      <c r="J587" s="53"/>
      <c r="K587" s="426"/>
      <c r="L587" s="27"/>
      <c r="M587" s="292"/>
      <c r="N587" s="292"/>
      <c r="O587" s="292"/>
      <c r="P587" s="292"/>
      <c r="Q587" s="292"/>
      <c r="R587" s="292"/>
      <c r="S587" s="292"/>
      <c r="T587" s="292"/>
    </row>
    <row r="588" spans="1:20" ht="12.75" customHeight="1" x14ac:dyDescent="0.2">
      <c r="A588" s="436"/>
      <c r="B588" s="436"/>
      <c r="C588" s="445"/>
      <c r="D588" s="447"/>
      <c r="E588" s="266" t="s">
        <v>22</v>
      </c>
      <c r="F588" s="436"/>
      <c r="G588" s="436"/>
      <c r="H588" s="436"/>
      <c r="I588" s="436"/>
      <c r="J588" s="53"/>
      <c r="K588" s="426"/>
      <c r="L588" s="27"/>
      <c r="M588" s="292"/>
      <c r="N588" s="292"/>
      <c r="O588" s="292"/>
      <c r="P588" s="292"/>
      <c r="Q588" s="292"/>
      <c r="R588" s="292"/>
      <c r="S588" s="292"/>
      <c r="T588" s="292"/>
    </row>
    <row r="589" spans="1:20" ht="12.75" customHeight="1" x14ac:dyDescent="0.2">
      <c r="A589" s="436"/>
      <c r="B589" s="436"/>
      <c r="C589" s="448" t="s">
        <v>2507</v>
      </c>
      <c r="D589" s="449">
        <v>0</v>
      </c>
      <c r="E589" s="266" t="s">
        <v>2589</v>
      </c>
      <c r="F589" s="436"/>
      <c r="G589" s="436"/>
      <c r="H589" s="436"/>
      <c r="I589" s="436"/>
      <c r="J589" s="53"/>
      <c r="K589" s="426"/>
      <c r="L589" s="27"/>
      <c r="M589" s="292"/>
      <c r="N589" s="292"/>
      <c r="O589" s="292"/>
      <c r="P589" s="292"/>
      <c r="Q589" s="292"/>
      <c r="R589" s="292"/>
      <c r="S589" s="292"/>
      <c r="T589" s="292"/>
    </row>
    <row r="590" spans="1:20" ht="12.75" customHeight="1" x14ac:dyDescent="0.2">
      <c r="A590" s="436"/>
      <c r="B590" s="436"/>
      <c r="C590" s="445"/>
      <c r="D590" s="447"/>
      <c r="E590" s="266" t="s">
        <v>22</v>
      </c>
      <c r="F590" s="436"/>
      <c r="G590" s="436"/>
      <c r="H590" s="436"/>
      <c r="I590" s="436"/>
      <c r="J590" s="53"/>
      <c r="K590" s="426"/>
      <c r="L590" s="27"/>
      <c r="M590" s="292"/>
      <c r="N590" s="292"/>
      <c r="O590" s="292"/>
      <c r="P590" s="292"/>
      <c r="Q590" s="292"/>
      <c r="R590" s="292"/>
      <c r="S590" s="292"/>
      <c r="T590" s="292"/>
    </row>
    <row r="591" spans="1:20" ht="12.75" customHeight="1" x14ac:dyDescent="0.2">
      <c r="A591" s="436"/>
      <c r="B591" s="436"/>
      <c r="C591" s="445"/>
      <c r="D591" s="447"/>
      <c r="E591" s="266" t="s">
        <v>22</v>
      </c>
      <c r="F591" s="436"/>
      <c r="G591" s="436"/>
      <c r="H591" s="436"/>
      <c r="I591" s="436"/>
      <c r="J591" s="53"/>
      <c r="K591" s="426"/>
      <c r="L591" s="27"/>
      <c r="M591" s="292"/>
      <c r="N591" s="292"/>
      <c r="O591" s="292"/>
      <c r="P591" s="292"/>
      <c r="Q591" s="292"/>
      <c r="R591" s="292"/>
      <c r="S591" s="292"/>
      <c r="T591" s="292"/>
    </row>
    <row r="592" spans="1:20" ht="12.75" customHeight="1" x14ac:dyDescent="0.2">
      <c r="A592" s="437"/>
      <c r="B592" s="417" t="s">
        <v>2592</v>
      </c>
      <c r="C592" s="389" t="s">
        <v>597</v>
      </c>
      <c r="D592" s="398">
        <v>1307000</v>
      </c>
      <c r="E592" s="389" t="s">
        <v>22</v>
      </c>
      <c r="F592" s="437"/>
      <c r="G592" s="437"/>
      <c r="H592" s="437"/>
      <c r="I592" s="437"/>
      <c r="J592" s="53"/>
      <c r="K592" s="426"/>
      <c r="L592" s="27"/>
      <c r="M592" s="292"/>
      <c r="N592" s="292"/>
      <c r="O592" s="292"/>
      <c r="P592" s="292"/>
      <c r="Q592" s="292"/>
      <c r="R592" s="292"/>
      <c r="S592" s="292"/>
      <c r="T592" s="292"/>
    </row>
    <row r="593" spans="1:20" ht="12.75" customHeight="1" x14ac:dyDescent="0.2">
      <c r="A593" s="435" t="s">
        <v>2593</v>
      </c>
      <c r="B593" s="433" t="s">
        <v>2594</v>
      </c>
      <c r="C593" s="444" t="s">
        <v>2462</v>
      </c>
      <c r="D593" s="446">
        <v>100000</v>
      </c>
      <c r="E593" s="387" t="s">
        <v>2595</v>
      </c>
      <c r="F593" s="435" t="s">
        <v>560</v>
      </c>
      <c r="G593" s="435" t="s">
        <v>2596</v>
      </c>
      <c r="H593" s="435" t="s">
        <v>2597</v>
      </c>
      <c r="I593" s="435"/>
      <c r="J593" s="53"/>
      <c r="K593" s="426"/>
      <c r="L593" s="27"/>
      <c r="M593" s="292"/>
      <c r="N593" s="292"/>
      <c r="O593" s="292"/>
      <c r="P593" s="292"/>
      <c r="Q593" s="292"/>
      <c r="R593" s="292"/>
      <c r="S593" s="292"/>
      <c r="T593" s="292"/>
    </row>
    <row r="594" spans="1:20" ht="12.75" customHeight="1" x14ac:dyDescent="0.2">
      <c r="A594" s="436"/>
      <c r="B594" s="436"/>
      <c r="C594" s="445"/>
      <c r="D594" s="447"/>
      <c r="E594" s="266" t="s">
        <v>22</v>
      </c>
      <c r="F594" s="436"/>
      <c r="G594" s="436"/>
      <c r="H594" s="436"/>
      <c r="I594" s="436"/>
      <c r="J594" s="53"/>
      <c r="K594" s="426"/>
      <c r="L594" s="27"/>
      <c r="M594" s="292"/>
      <c r="N594" s="292"/>
      <c r="O594" s="292"/>
      <c r="P594" s="292"/>
      <c r="Q594" s="292"/>
      <c r="R594" s="292"/>
      <c r="S594" s="292"/>
      <c r="T594" s="292"/>
    </row>
    <row r="595" spans="1:20" ht="12.75" customHeight="1" x14ac:dyDescent="0.2">
      <c r="A595" s="436"/>
      <c r="B595" s="436"/>
      <c r="C595" s="445"/>
      <c r="D595" s="447"/>
      <c r="E595" s="266" t="s">
        <v>22</v>
      </c>
      <c r="F595" s="436"/>
      <c r="G595" s="436"/>
      <c r="H595" s="436"/>
      <c r="I595" s="436"/>
      <c r="J595" s="53"/>
      <c r="K595" s="426"/>
      <c r="L595" s="27"/>
      <c r="M595" s="292"/>
      <c r="N595" s="292"/>
      <c r="O595" s="292"/>
      <c r="P595" s="292"/>
      <c r="Q595" s="292"/>
      <c r="R595" s="292"/>
      <c r="S595" s="292"/>
      <c r="T595" s="292"/>
    </row>
    <row r="596" spans="1:20" ht="12.75" customHeight="1" x14ac:dyDescent="0.2">
      <c r="A596" s="436"/>
      <c r="B596" s="436"/>
      <c r="C596" s="448" t="s">
        <v>2462</v>
      </c>
      <c r="D596" s="449">
        <v>50000</v>
      </c>
      <c r="E596" s="266" t="s">
        <v>2595</v>
      </c>
      <c r="F596" s="436"/>
      <c r="G596" s="436"/>
      <c r="H596" s="436"/>
      <c r="I596" s="436"/>
      <c r="J596" s="53"/>
      <c r="K596" s="426"/>
      <c r="L596" s="27"/>
      <c r="M596" s="292"/>
      <c r="N596" s="292"/>
      <c r="O596" s="292"/>
      <c r="P596" s="292"/>
      <c r="Q596" s="292"/>
      <c r="R596" s="292"/>
      <c r="S596" s="292"/>
      <c r="T596" s="292"/>
    </row>
    <row r="597" spans="1:20" ht="12.75" customHeight="1" x14ac:dyDescent="0.2">
      <c r="A597" s="436"/>
      <c r="B597" s="436"/>
      <c r="C597" s="445"/>
      <c r="D597" s="447"/>
      <c r="E597" s="266" t="s">
        <v>22</v>
      </c>
      <c r="F597" s="436"/>
      <c r="G597" s="436"/>
      <c r="H597" s="436"/>
      <c r="I597" s="436"/>
      <c r="J597" s="53"/>
      <c r="K597" s="426"/>
      <c r="L597" s="27"/>
      <c r="M597" s="292"/>
      <c r="N597" s="292"/>
      <c r="O597" s="292"/>
      <c r="P597" s="292"/>
      <c r="Q597" s="292"/>
      <c r="R597" s="292"/>
      <c r="S597" s="292"/>
      <c r="T597" s="292"/>
    </row>
    <row r="598" spans="1:20" ht="12.75" customHeight="1" x14ac:dyDescent="0.2">
      <c r="A598" s="436"/>
      <c r="B598" s="436"/>
      <c r="C598" s="445"/>
      <c r="D598" s="447"/>
      <c r="E598" s="266" t="s">
        <v>22</v>
      </c>
      <c r="F598" s="436"/>
      <c r="G598" s="436"/>
      <c r="H598" s="436"/>
      <c r="I598" s="436"/>
      <c r="J598" s="53"/>
      <c r="K598" s="426"/>
      <c r="L598" s="27"/>
      <c r="M598" s="292"/>
      <c r="N598" s="292"/>
      <c r="O598" s="292"/>
      <c r="P598" s="292"/>
      <c r="Q598" s="292"/>
      <c r="R598" s="292"/>
      <c r="S598" s="292"/>
      <c r="T598" s="292"/>
    </row>
    <row r="599" spans="1:20" ht="12.75" customHeight="1" x14ac:dyDescent="0.2">
      <c r="A599" s="436"/>
      <c r="B599" s="436"/>
      <c r="C599" s="448" t="s">
        <v>2507</v>
      </c>
      <c r="D599" s="449">
        <v>0</v>
      </c>
      <c r="E599" s="266" t="s">
        <v>2595</v>
      </c>
      <c r="F599" s="436"/>
      <c r="G599" s="436"/>
      <c r="H599" s="436"/>
      <c r="I599" s="436"/>
      <c r="J599" s="53"/>
      <c r="K599" s="426"/>
      <c r="L599" s="27"/>
      <c r="M599" s="292"/>
      <c r="N599" s="292"/>
      <c r="O599" s="292"/>
      <c r="P599" s="292"/>
      <c r="Q599" s="292"/>
      <c r="R599" s="292"/>
      <c r="S599" s="292"/>
      <c r="T599" s="292"/>
    </row>
    <row r="600" spans="1:20" ht="12.75" customHeight="1" x14ac:dyDescent="0.2">
      <c r="A600" s="436"/>
      <c r="B600" s="436"/>
      <c r="C600" s="445"/>
      <c r="D600" s="447"/>
      <c r="E600" s="266" t="s">
        <v>22</v>
      </c>
      <c r="F600" s="436"/>
      <c r="G600" s="436"/>
      <c r="H600" s="436"/>
      <c r="I600" s="436"/>
      <c r="J600" s="53"/>
      <c r="K600" s="426"/>
      <c r="L600" s="27"/>
      <c r="M600" s="292"/>
      <c r="N600" s="292"/>
      <c r="O600" s="292"/>
      <c r="P600" s="292"/>
      <c r="Q600" s="292"/>
      <c r="R600" s="292"/>
      <c r="S600" s="292"/>
      <c r="T600" s="292"/>
    </row>
    <row r="601" spans="1:20" ht="12.75" customHeight="1" x14ac:dyDescent="0.2">
      <c r="A601" s="436"/>
      <c r="B601" s="436"/>
      <c r="C601" s="445"/>
      <c r="D601" s="447"/>
      <c r="E601" s="266" t="s">
        <v>22</v>
      </c>
      <c r="F601" s="436"/>
      <c r="G601" s="436"/>
      <c r="H601" s="436"/>
      <c r="I601" s="436"/>
      <c r="J601" s="53"/>
      <c r="K601" s="426"/>
      <c r="L601" s="27"/>
      <c r="M601" s="292"/>
      <c r="N601" s="292"/>
      <c r="O601" s="292"/>
      <c r="P601" s="292"/>
      <c r="Q601" s="292"/>
      <c r="R601" s="292"/>
      <c r="S601" s="292"/>
      <c r="T601" s="292"/>
    </row>
    <row r="602" spans="1:20" ht="12.75" customHeight="1" x14ac:dyDescent="0.2">
      <c r="A602" s="437"/>
      <c r="B602" s="417" t="s">
        <v>2598</v>
      </c>
      <c r="C602" s="389" t="s">
        <v>597</v>
      </c>
      <c r="D602" s="398">
        <v>478000</v>
      </c>
      <c r="E602" s="389" t="s">
        <v>22</v>
      </c>
      <c r="F602" s="437"/>
      <c r="G602" s="437"/>
      <c r="H602" s="437"/>
      <c r="I602" s="437"/>
      <c r="J602" s="53"/>
      <c r="K602" s="426"/>
      <c r="L602" s="27"/>
      <c r="M602" s="292"/>
      <c r="N602" s="292"/>
      <c r="O602" s="292"/>
      <c r="P602" s="292"/>
      <c r="Q602" s="292"/>
      <c r="R602" s="292"/>
      <c r="S602" s="292"/>
      <c r="T602" s="292"/>
    </row>
    <row r="603" spans="1:20" ht="12.75" customHeight="1" x14ac:dyDescent="0.2">
      <c r="A603" s="435" t="s">
        <v>2599</v>
      </c>
      <c r="B603" s="433" t="s">
        <v>2600</v>
      </c>
      <c r="C603" s="444" t="s">
        <v>2462</v>
      </c>
      <c r="D603" s="446">
        <v>500000</v>
      </c>
      <c r="E603" s="387" t="s">
        <v>630</v>
      </c>
      <c r="F603" s="435" t="s">
        <v>560</v>
      </c>
      <c r="G603" s="435" t="s">
        <v>2601</v>
      </c>
      <c r="H603" s="435" t="s">
        <v>2602</v>
      </c>
      <c r="I603" s="435"/>
      <c r="J603" s="53"/>
      <c r="K603" s="426"/>
      <c r="L603" s="27"/>
      <c r="M603" s="292"/>
      <c r="N603" s="292"/>
      <c r="O603" s="292"/>
      <c r="P603" s="292"/>
      <c r="Q603" s="292"/>
      <c r="R603" s="292"/>
      <c r="S603" s="292"/>
      <c r="T603" s="292"/>
    </row>
    <row r="604" spans="1:20" ht="12.75" customHeight="1" x14ac:dyDescent="0.2">
      <c r="A604" s="436"/>
      <c r="B604" s="436"/>
      <c r="C604" s="445"/>
      <c r="D604" s="447"/>
      <c r="E604" s="266" t="s">
        <v>22</v>
      </c>
      <c r="F604" s="436"/>
      <c r="G604" s="436"/>
      <c r="H604" s="436"/>
      <c r="I604" s="436"/>
      <c r="J604" s="53"/>
      <c r="K604" s="426"/>
      <c r="L604" s="27"/>
      <c r="M604" s="292"/>
      <c r="N604" s="292"/>
      <c r="O604" s="292"/>
      <c r="P604" s="292"/>
      <c r="Q604" s="292"/>
      <c r="R604" s="292"/>
      <c r="S604" s="292"/>
      <c r="T604" s="292"/>
    </row>
    <row r="605" spans="1:20" ht="12.75" customHeight="1" x14ac:dyDescent="0.2">
      <c r="A605" s="436"/>
      <c r="B605" s="436"/>
      <c r="C605" s="448" t="s">
        <v>2507</v>
      </c>
      <c r="D605" s="449">
        <v>0</v>
      </c>
      <c r="E605" s="266" t="s">
        <v>630</v>
      </c>
      <c r="F605" s="436"/>
      <c r="G605" s="436"/>
      <c r="H605" s="436"/>
      <c r="I605" s="436"/>
      <c r="J605" s="53"/>
      <c r="K605" s="426"/>
      <c r="L605" s="27"/>
      <c r="M605" s="292"/>
      <c r="N605" s="292"/>
      <c r="O605" s="292"/>
      <c r="P605" s="292"/>
      <c r="Q605" s="292"/>
      <c r="R605" s="292"/>
      <c r="S605" s="292"/>
      <c r="T605" s="292"/>
    </row>
    <row r="606" spans="1:20" ht="12.75" customHeight="1" x14ac:dyDescent="0.2">
      <c r="A606" s="436"/>
      <c r="B606" s="436"/>
      <c r="C606" s="445"/>
      <c r="D606" s="447"/>
      <c r="E606" s="266" t="s">
        <v>22</v>
      </c>
      <c r="F606" s="436"/>
      <c r="G606" s="436"/>
      <c r="H606" s="436"/>
      <c r="I606" s="436"/>
      <c r="J606" s="53"/>
      <c r="K606" s="426"/>
      <c r="L606" s="27"/>
      <c r="M606" s="292"/>
      <c r="N606" s="292"/>
      <c r="O606" s="292"/>
      <c r="P606" s="292"/>
      <c r="Q606" s="292"/>
      <c r="R606" s="292"/>
      <c r="S606" s="292"/>
      <c r="T606" s="292"/>
    </row>
    <row r="607" spans="1:20" ht="12.75" customHeight="1" x14ac:dyDescent="0.2">
      <c r="A607" s="437"/>
      <c r="B607" s="417" t="s">
        <v>2603</v>
      </c>
      <c r="C607" s="389" t="s">
        <v>624</v>
      </c>
      <c r="D607" s="398">
        <v>295000</v>
      </c>
      <c r="E607" s="389" t="s">
        <v>630</v>
      </c>
      <c r="F607" s="437"/>
      <c r="G607" s="437"/>
      <c r="H607" s="437"/>
      <c r="I607" s="437"/>
      <c r="J607" s="53"/>
      <c r="K607" s="426"/>
      <c r="L607" s="27"/>
      <c r="M607" s="292"/>
      <c r="N607" s="292"/>
      <c r="O607" s="292"/>
      <c r="P607" s="292"/>
      <c r="Q607" s="292"/>
      <c r="R607" s="292"/>
      <c r="S607" s="292"/>
      <c r="T607" s="292"/>
    </row>
    <row r="608" spans="1:20" ht="12.75" customHeight="1" x14ac:dyDescent="0.2">
      <c r="A608" s="435" t="s">
        <v>2604</v>
      </c>
      <c r="B608" s="433" t="s">
        <v>2600</v>
      </c>
      <c r="C608" s="444" t="s">
        <v>563</v>
      </c>
      <c r="D608" s="446">
        <v>550000</v>
      </c>
      <c r="E608" s="387" t="s">
        <v>659</v>
      </c>
      <c r="F608" s="435" t="s">
        <v>560</v>
      </c>
      <c r="G608" s="435" t="s">
        <v>2605</v>
      </c>
      <c r="H608" s="435" t="s">
        <v>2606</v>
      </c>
      <c r="I608" s="435"/>
      <c r="J608" s="53"/>
      <c r="K608" s="426"/>
      <c r="L608" s="27"/>
      <c r="M608" s="292"/>
      <c r="N608" s="292"/>
      <c r="O608" s="292"/>
      <c r="P608" s="292"/>
      <c r="Q608" s="292"/>
      <c r="R608" s="292"/>
      <c r="S608" s="292"/>
      <c r="T608" s="292"/>
    </row>
    <row r="609" spans="1:20" ht="12.75" customHeight="1" x14ac:dyDescent="0.2">
      <c r="A609" s="436"/>
      <c r="B609" s="436"/>
      <c r="C609" s="445"/>
      <c r="D609" s="447"/>
      <c r="E609" s="266" t="s">
        <v>22</v>
      </c>
      <c r="F609" s="436"/>
      <c r="G609" s="436"/>
      <c r="H609" s="436"/>
      <c r="I609" s="436"/>
      <c r="J609" s="53"/>
      <c r="K609" s="426"/>
      <c r="L609" s="27"/>
      <c r="M609" s="292"/>
      <c r="N609" s="292"/>
      <c r="O609" s="292"/>
      <c r="P609" s="292"/>
      <c r="Q609" s="292"/>
      <c r="R609" s="292"/>
      <c r="S609" s="292"/>
      <c r="T609" s="292"/>
    </row>
    <row r="610" spans="1:20" ht="12.75" customHeight="1" x14ac:dyDescent="0.2">
      <c r="A610" s="436"/>
      <c r="B610" s="436"/>
      <c r="C610" s="445"/>
      <c r="D610" s="447"/>
      <c r="E610" s="266" t="s">
        <v>22</v>
      </c>
      <c r="F610" s="436"/>
      <c r="G610" s="436"/>
      <c r="H610" s="436"/>
      <c r="I610" s="436"/>
      <c r="J610" s="53"/>
      <c r="K610" s="426"/>
      <c r="L610" s="27"/>
      <c r="M610" s="292"/>
      <c r="N610" s="292"/>
      <c r="O610" s="292"/>
      <c r="P610" s="292"/>
      <c r="Q610" s="292"/>
      <c r="R610" s="292"/>
      <c r="S610" s="292"/>
      <c r="T610" s="292"/>
    </row>
    <row r="611" spans="1:20" ht="12.75" customHeight="1" x14ac:dyDescent="0.2">
      <c r="A611" s="436"/>
      <c r="B611" s="436"/>
      <c r="C611" s="448" t="s">
        <v>2507</v>
      </c>
      <c r="D611" s="449">
        <v>0</v>
      </c>
      <c r="E611" s="266" t="s">
        <v>659</v>
      </c>
      <c r="F611" s="436"/>
      <c r="G611" s="436"/>
      <c r="H611" s="436"/>
      <c r="I611" s="436"/>
      <c r="J611" s="53"/>
      <c r="K611" s="426"/>
      <c r="L611" s="27"/>
      <c r="M611" s="292"/>
      <c r="N611" s="292"/>
      <c r="O611" s="292"/>
      <c r="P611" s="292"/>
      <c r="Q611" s="292"/>
      <c r="R611" s="292"/>
      <c r="S611" s="292"/>
      <c r="T611" s="292"/>
    </row>
    <row r="612" spans="1:20" ht="12.75" customHeight="1" x14ac:dyDescent="0.2">
      <c r="A612" s="436"/>
      <c r="B612" s="436"/>
      <c r="C612" s="445"/>
      <c r="D612" s="447"/>
      <c r="E612" s="266" t="s">
        <v>22</v>
      </c>
      <c r="F612" s="436"/>
      <c r="G612" s="436"/>
      <c r="H612" s="436"/>
      <c r="I612" s="436"/>
      <c r="J612" s="53"/>
      <c r="K612" s="426"/>
      <c r="L612" s="27"/>
      <c r="M612" s="292"/>
      <c r="N612" s="292"/>
      <c r="O612" s="292"/>
      <c r="P612" s="292"/>
      <c r="Q612" s="292"/>
      <c r="R612" s="292"/>
      <c r="S612" s="292"/>
      <c r="T612" s="292"/>
    </row>
    <row r="613" spans="1:20" ht="12.75" customHeight="1" x14ac:dyDescent="0.2">
      <c r="A613" s="436"/>
      <c r="B613" s="436"/>
      <c r="C613" s="445"/>
      <c r="D613" s="447"/>
      <c r="E613" s="266" t="s">
        <v>22</v>
      </c>
      <c r="F613" s="436"/>
      <c r="G613" s="436"/>
      <c r="H613" s="436"/>
      <c r="I613" s="436"/>
      <c r="J613" s="53"/>
      <c r="K613" s="426"/>
      <c r="L613" s="27"/>
      <c r="M613" s="292"/>
      <c r="N613" s="292"/>
      <c r="O613" s="292"/>
      <c r="P613" s="292"/>
      <c r="Q613" s="292"/>
      <c r="R613" s="292"/>
      <c r="S613" s="292"/>
      <c r="T613" s="292"/>
    </row>
    <row r="614" spans="1:20" ht="12.75" customHeight="1" x14ac:dyDescent="0.2">
      <c r="A614" s="436"/>
      <c r="B614" s="418" t="s">
        <v>2607</v>
      </c>
      <c r="C614" s="266" t="s">
        <v>597</v>
      </c>
      <c r="D614" s="406">
        <v>1313000</v>
      </c>
      <c r="E614" s="266" t="s">
        <v>22</v>
      </c>
      <c r="F614" s="436"/>
      <c r="G614" s="436"/>
      <c r="H614" s="436"/>
      <c r="I614" s="436"/>
      <c r="J614" s="53"/>
      <c r="K614" s="426"/>
      <c r="L614" s="27"/>
      <c r="M614" s="292"/>
      <c r="N614" s="292"/>
      <c r="O614" s="292"/>
      <c r="P614" s="292"/>
      <c r="Q614" s="292"/>
      <c r="R614" s="292"/>
      <c r="S614" s="292"/>
      <c r="T614" s="292"/>
    </row>
    <row r="615" spans="1:20" ht="12.75" customHeight="1" x14ac:dyDescent="0.2">
      <c r="A615" s="437"/>
      <c r="B615" s="417" t="s">
        <v>2608</v>
      </c>
      <c r="C615" s="389" t="s">
        <v>624</v>
      </c>
      <c r="D615" s="398">
        <v>550000</v>
      </c>
      <c r="E615" s="389" t="s">
        <v>659</v>
      </c>
      <c r="F615" s="437"/>
      <c r="G615" s="437"/>
      <c r="H615" s="437"/>
      <c r="I615" s="437"/>
      <c r="J615" s="53"/>
      <c r="K615" s="426"/>
      <c r="L615" s="27"/>
      <c r="M615" s="292"/>
      <c r="N615" s="292"/>
      <c r="O615" s="292"/>
      <c r="P615" s="292"/>
      <c r="Q615" s="292"/>
      <c r="R615" s="292"/>
      <c r="S615" s="292"/>
      <c r="T615" s="292"/>
    </row>
    <row r="616" spans="1:20" ht="12.75" customHeight="1" x14ac:dyDescent="0.2">
      <c r="A616" s="435" t="s">
        <v>2609</v>
      </c>
      <c r="B616" s="433" t="s">
        <v>2600</v>
      </c>
      <c r="C616" s="444" t="s">
        <v>563</v>
      </c>
      <c r="D616" s="446">
        <v>610000</v>
      </c>
      <c r="E616" s="387" t="s">
        <v>2610</v>
      </c>
      <c r="F616" s="435" t="s">
        <v>560</v>
      </c>
      <c r="G616" s="435" t="s">
        <v>2611</v>
      </c>
      <c r="H616" s="435" t="s">
        <v>2602</v>
      </c>
      <c r="I616" s="435"/>
      <c r="J616" s="53"/>
      <c r="K616" s="426"/>
      <c r="L616" s="27"/>
      <c r="M616" s="292"/>
      <c r="N616" s="292"/>
      <c r="O616" s="292"/>
      <c r="P616" s="292"/>
      <c r="Q616" s="292"/>
      <c r="R616" s="292"/>
      <c r="S616" s="292"/>
      <c r="T616" s="292"/>
    </row>
    <row r="617" spans="1:20" ht="12.75" customHeight="1" x14ac:dyDescent="0.2">
      <c r="A617" s="436"/>
      <c r="B617" s="436"/>
      <c r="C617" s="445"/>
      <c r="D617" s="447"/>
      <c r="E617" s="266" t="s">
        <v>22</v>
      </c>
      <c r="F617" s="436"/>
      <c r="G617" s="436"/>
      <c r="H617" s="436"/>
      <c r="I617" s="436"/>
      <c r="J617" s="53"/>
      <c r="K617" s="426"/>
      <c r="L617" s="27"/>
      <c r="M617" s="292"/>
      <c r="N617" s="292"/>
      <c r="O617" s="292"/>
      <c r="P617" s="292"/>
      <c r="Q617" s="292"/>
      <c r="R617" s="292"/>
      <c r="S617" s="292"/>
      <c r="T617" s="292"/>
    </row>
    <row r="618" spans="1:20" ht="12.75" customHeight="1" x14ac:dyDescent="0.2">
      <c r="A618" s="436"/>
      <c r="B618" s="436"/>
      <c r="C618" s="445"/>
      <c r="D618" s="447"/>
      <c r="E618" s="266" t="s">
        <v>22</v>
      </c>
      <c r="F618" s="436"/>
      <c r="G618" s="436"/>
      <c r="H618" s="436"/>
      <c r="I618" s="436"/>
      <c r="J618" s="53"/>
      <c r="K618" s="426"/>
      <c r="L618" s="27"/>
      <c r="M618" s="292"/>
      <c r="N618" s="292"/>
      <c r="O618" s="292"/>
      <c r="P618" s="292"/>
      <c r="Q618" s="292"/>
      <c r="R618" s="292"/>
      <c r="S618" s="292"/>
      <c r="T618" s="292"/>
    </row>
    <row r="619" spans="1:20" ht="12.75" customHeight="1" x14ac:dyDescent="0.2">
      <c r="A619" s="436"/>
      <c r="B619" s="436"/>
      <c r="C619" s="448" t="s">
        <v>2507</v>
      </c>
      <c r="D619" s="449">
        <v>0</v>
      </c>
      <c r="E619" s="266" t="s">
        <v>2610</v>
      </c>
      <c r="F619" s="436"/>
      <c r="G619" s="436"/>
      <c r="H619" s="436"/>
      <c r="I619" s="436"/>
      <c r="J619" s="53"/>
      <c r="K619" s="426"/>
      <c r="L619" s="27"/>
      <c r="M619" s="292"/>
      <c r="N619" s="292"/>
      <c r="O619" s="292"/>
      <c r="P619" s="292"/>
      <c r="Q619" s="292"/>
      <c r="R619" s="292"/>
      <c r="S619" s="292"/>
      <c r="T619" s="292"/>
    </row>
    <row r="620" spans="1:20" ht="12.75" customHeight="1" x14ac:dyDescent="0.2">
      <c r="A620" s="436"/>
      <c r="B620" s="436"/>
      <c r="C620" s="445"/>
      <c r="D620" s="447"/>
      <c r="E620" s="266" t="s">
        <v>22</v>
      </c>
      <c r="F620" s="436"/>
      <c r="G620" s="436"/>
      <c r="H620" s="436"/>
      <c r="I620" s="436"/>
      <c r="J620" s="53"/>
      <c r="K620" s="426"/>
      <c r="L620" s="27"/>
      <c r="M620" s="292"/>
      <c r="N620" s="292"/>
      <c r="O620" s="292"/>
      <c r="P620" s="292"/>
      <c r="Q620" s="292"/>
      <c r="R620" s="292"/>
      <c r="S620" s="292"/>
      <c r="T620" s="292"/>
    </row>
    <row r="621" spans="1:20" ht="12.75" customHeight="1" x14ac:dyDescent="0.2">
      <c r="A621" s="436"/>
      <c r="B621" s="436"/>
      <c r="C621" s="445"/>
      <c r="D621" s="447"/>
      <c r="E621" s="266" t="s">
        <v>22</v>
      </c>
      <c r="F621" s="436"/>
      <c r="G621" s="436"/>
      <c r="H621" s="436"/>
      <c r="I621" s="436"/>
      <c r="J621" s="53"/>
      <c r="K621" s="426"/>
      <c r="L621" s="27"/>
      <c r="M621" s="292"/>
      <c r="N621" s="292"/>
      <c r="O621" s="292"/>
      <c r="P621" s="292"/>
      <c r="Q621" s="292"/>
      <c r="R621" s="292"/>
      <c r="S621" s="292"/>
      <c r="T621" s="292"/>
    </row>
    <row r="622" spans="1:20" ht="12.75" customHeight="1" x14ac:dyDescent="0.2">
      <c r="A622" s="437"/>
      <c r="B622" s="417" t="s">
        <v>2612</v>
      </c>
      <c r="C622" s="389" t="s">
        <v>624</v>
      </c>
      <c r="D622" s="398">
        <v>610000</v>
      </c>
      <c r="E622" s="389" t="s">
        <v>2610</v>
      </c>
      <c r="F622" s="437"/>
      <c r="G622" s="437"/>
      <c r="H622" s="437"/>
      <c r="I622" s="437"/>
      <c r="J622" s="53"/>
      <c r="K622" s="426"/>
      <c r="L622" s="27"/>
      <c r="M622" s="292"/>
      <c r="N622" s="292"/>
      <c r="O622" s="292"/>
      <c r="P622" s="292"/>
      <c r="Q622" s="292"/>
      <c r="R622" s="292"/>
      <c r="S622" s="292"/>
      <c r="T622" s="292"/>
    </row>
    <row r="623" spans="1:20" ht="12.75" customHeight="1" x14ac:dyDescent="0.2">
      <c r="A623" s="435" t="s">
        <v>2613</v>
      </c>
      <c r="B623" s="433" t="s">
        <v>2600</v>
      </c>
      <c r="C623" s="444" t="s">
        <v>563</v>
      </c>
      <c r="D623" s="446">
        <v>1380000</v>
      </c>
      <c r="E623" s="387" t="s">
        <v>2614</v>
      </c>
      <c r="F623" s="435" t="s">
        <v>560</v>
      </c>
      <c r="G623" s="435" t="s">
        <v>2615</v>
      </c>
      <c r="H623" s="435" t="s">
        <v>2616</v>
      </c>
      <c r="I623" s="435"/>
      <c r="J623" s="53"/>
      <c r="K623" s="426"/>
      <c r="L623" s="27"/>
      <c r="M623" s="292"/>
      <c r="N623" s="292"/>
      <c r="O623" s="292"/>
      <c r="P623" s="292"/>
      <c r="Q623" s="292"/>
      <c r="R623" s="292"/>
      <c r="S623" s="292"/>
      <c r="T623" s="292"/>
    </row>
    <row r="624" spans="1:20" ht="12.75" customHeight="1" x14ac:dyDescent="0.2">
      <c r="A624" s="436"/>
      <c r="B624" s="436"/>
      <c r="C624" s="445"/>
      <c r="D624" s="447"/>
      <c r="E624" s="266" t="s">
        <v>22</v>
      </c>
      <c r="F624" s="436"/>
      <c r="G624" s="436"/>
      <c r="H624" s="436"/>
      <c r="I624" s="436"/>
      <c r="J624" s="53"/>
      <c r="K624" s="426"/>
      <c r="L624" s="27"/>
      <c r="M624" s="292"/>
      <c r="N624" s="292"/>
      <c r="O624" s="292"/>
      <c r="P624" s="292"/>
      <c r="Q624" s="292"/>
      <c r="R624" s="292"/>
      <c r="S624" s="292"/>
      <c r="T624" s="292"/>
    </row>
    <row r="625" spans="1:20" ht="12.75" customHeight="1" x14ac:dyDescent="0.2">
      <c r="A625" s="436"/>
      <c r="B625" s="436"/>
      <c r="C625" s="445"/>
      <c r="D625" s="447"/>
      <c r="E625" s="266" t="s">
        <v>22</v>
      </c>
      <c r="F625" s="436"/>
      <c r="G625" s="436"/>
      <c r="H625" s="436"/>
      <c r="I625" s="436"/>
      <c r="J625" s="53"/>
      <c r="K625" s="426"/>
      <c r="L625" s="27"/>
      <c r="M625" s="292"/>
      <c r="N625" s="292"/>
      <c r="O625" s="292"/>
      <c r="P625" s="292"/>
      <c r="Q625" s="292"/>
      <c r="R625" s="292"/>
      <c r="S625" s="292"/>
      <c r="T625" s="292"/>
    </row>
    <row r="626" spans="1:20" ht="12.75" customHeight="1" x14ac:dyDescent="0.2">
      <c r="A626" s="436"/>
      <c r="B626" s="436"/>
      <c r="C626" s="448" t="s">
        <v>2507</v>
      </c>
      <c r="D626" s="449">
        <v>0</v>
      </c>
      <c r="E626" s="266" t="s">
        <v>2614</v>
      </c>
      <c r="F626" s="436"/>
      <c r="G626" s="436"/>
      <c r="H626" s="436"/>
      <c r="I626" s="436"/>
      <c r="J626" s="53"/>
      <c r="K626" s="426"/>
      <c r="L626" s="27"/>
      <c r="M626" s="292"/>
      <c r="N626" s="292"/>
      <c r="O626" s="292"/>
      <c r="P626" s="292"/>
      <c r="Q626" s="292"/>
      <c r="R626" s="292"/>
      <c r="S626" s="292"/>
      <c r="T626" s="292"/>
    </row>
    <row r="627" spans="1:20" ht="12.75" customHeight="1" x14ac:dyDescent="0.2">
      <c r="A627" s="436"/>
      <c r="B627" s="436"/>
      <c r="C627" s="445"/>
      <c r="D627" s="447"/>
      <c r="E627" s="266" t="s">
        <v>22</v>
      </c>
      <c r="F627" s="436"/>
      <c r="G627" s="436"/>
      <c r="H627" s="436"/>
      <c r="I627" s="436"/>
      <c r="J627" s="53"/>
      <c r="K627" s="426"/>
      <c r="L627" s="27"/>
      <c r="M627" s="292"/>
      <c r="N627" s="292"/>
      <c r="O627" s="292"/>
      <c r="P627" s="292"/>
      <c r="Q627" s="292"/>
      <c r="R627" s="292"/>
      <c r="S627" s="292"/>
      <c r="T627" s="292"/>
    </row>
    <row r="628" spans="1:20" ht="12.75" customHeight="1" x14ac:dyDescent="0.2">
      <c r="A628" s="436"/>
      <c r="B628" s="436"/>
      <c r="C628" s="445"/>
      <c r="D628" s="447"/>
      <c r="E628" s="266" t="s">
        <v>22</v>
      </c>
      <c r="F628" s="436"/>
      <c r="G628" s="436"/>
      <c r="H628" s="436"/>
      <c r="I628" s="436"/>
      <c r="J628" s="53"/>
      <c r="K628" s="426"/>
      <c r="L628" s="27"/>
      <c r="M628" s="292"/>
      <c r="N628" s="292"/>
      <c r="O628" s="292"/>
      <c r="P628" s="292"/>
      <c r="Q628" s="292"/>
      <c r="R628" s="292"/>
      <c r="S628" s="292"/>
      <c r="T628" s="292"/>
    </row>
    <row r="629" spans="1:20" ht="12.75" customHeight="1" x14ac:dyDescent="0.2">
      <c r="A629" s="437"/>
      <c r="B629" s="417" t="s">
        <v>2607</v>
      </c>
      <c r="C629" s="389" t="s">
        <v>597</v>
      </c>
      <c r="D629" s="398">
        <v>1313000</v>
      </c>
      <c r="E629" s="389" t="s">
        <v>22</v>
      </c>
      <c r="F629" s="437"/>
      <c r="G629" s="437"/>
      <c r="H629" s="437"/>
      <c r="I629" s="437"/>
      <c r="J629" s="53"/>
      <c r="K629" s="426"/>
      <c r="L629" s="27"/>
      <c r="M629" s="292"/>
      <c r="N629" s="292"/>
      <c r="O629" s="292"/>
      <c r="P629" s="292"/>
      <c r="Q629" s="292"/>
      <c r="R629" s="292"/>
      <c r="S629" s="292"/>
      <c r="T629" s="292"/>
    </row>
    <row r="630" spans="1:20" ht="12.75" customHeight="1" x14ac:dyDescent="0.2">
      <c r="A630" s="435" t="s">
        <v>2617</v>
      </c>
      <c r="B630" s="433" t="s">
        <v>2618</v>
      </c>
      <c r="C630" s="444" t="s">
        <v>2462</v>
      </c>
      <c r="D630" s="446">
        <v>1000000</v>
      </c>
      <c r="E630" s="387" t="s">
        <v>2619</v>
      </c>
      <c r="F630" s="435" t="s">
        <v>560</v>
      </c>
      <c r="G630" s="435" t="s">
        <v>2620</v>
      </c>
      <c r="H630" s="435" t="s">
        <v>2621</v>
      </c>
      <c r="I630" s="435"/>
      <c r="J630" s="53"/>
      <c r="K630" s="426"/>
      <c r="L630" s="27"/>
      <c r="M630" s="292"/>
      <c r="N630" s="292"/>
      <c r="O630" s="292"/>
      <c r="P630" s="292"/>
      <c r="Q630" s="292"/>
      <c r="R630" s="292"/>
      <c r="S630" s="292"/>
      <c r="T630" s="292"/>
    </row>
    <row r="631" spans="1:20" ht="12.75" customHeight="1" x14ac:dyDescent="0.2">
      <c r="A631" s="436"/>
      <c r="B631" s="436"/>
      <c r="C631" s="445"/>
      <c r="D631" s="447"/>
      <c r="E631" s="266" t="s">
        <v>22</v>
      </c>
      <c r="F631" s="436"/>
      <c r="G631" s="436"/>
      <c r="H631" s="436"/>
      <c r="I631" s="436"/>
      <c r="J631" s="53"/>
      <c r="K631" s="426"/>
      <c r="L631" s="27"/>
      <c r="M631" s="292"/>
      <c r="N631" s="292"/>
      <c r="O631" s="292"/>
      <c r="P631" s="292"/>
      <c r="Q631" s="292"/>
      <c r="R631" s="292"/>
      <c r="S631" s="292"/>
      <c r="T631" s="292"/>
    </row>
    <row r="632" spans="1:20" ht="12.75" customHeight="1" x14ac:dyDescent="0.2">
      <c r="A632" s="436"/>
      <c r="B632" s="436"/>
      <c r="C632" s="445"/>
      <c r="D632" s="447"/>
      <c r="E632" s="266" t="s">
        <v>22</v>
      </c>
      <c r="F632" s="436"/>
      <c r="G632" s="436"/>
      <c r="H632" s="436"/>
      <c r="I632" s="436"/>
      <c r="J632" s="53"/>
      <c r="K632" s="426"/>
      <c r="L632" s="27"/>
      <c r="M632" s="292"/>
      <c r="N632" s="292"/>
      <c r="O632" s="292"/>
      <c r="P632" s="292"/>
      <c r="Q632" s="292"/>
      <c r="R632" s="292"/>
      <c r="S632" s="292"/>
      <c r="T632" s="292"/>
    </row>
    <row r="633" spans="1:20" ht="12.75" customHeight="1" x14ac:dyDescent="0.2">
      <c r="A633" s="436"/>
      <c r="B633" s="436"/>
      <c r="C633" s="448" t="s">
        <v>2462</v>
      </c>
      <c r="D633" s="449">
        <v>1000000</v>
      </c>
      <c r="E633" s="266" t="s">
        <v>2619</v>
      </c>
      <c r="F633" s="436"/>
      <c r="G633" s="436"/>
      <c r="H633" s="436"/>
      <c r="I633" s="436"/>
      <c r="J633" s="53"/>
      <c r="K633" s="426"/>
      <c r="L633" s="27"/>
      <c r="M633" s="292"/>
      <c r="N633" s="292"/>
      <c r="O633" s="292"/>
      <c r="P633" s="292"/>
      <c r="Q633" s="292"/>
      <c r="R633" s="292"/>
      <c r="S633" s="292"/>
      <c r="T633" s="292"/>
    </row>
    <row r="634" spans="1:20" ht="12.75" customHeight="1" x14ac:dyDescent="0.2">
      <c r="A634" s="436"/>
      <c r="B634" s="436"/>
      <c r="C634" s="445"/>
      <c r="D634" s="447"/>
      <c r="E634" s="266" t="s">
        <v>22</v>
      </c>
      <c r="F634" s="436"/>
      <c r="G634" s="436"/>
      <c r="H634" s="436"/>
      <c r="I634" s="436"/>
      <c r="J634" s="53"/>
      <c r="K634" s="426"/>
      <c r="L634" s="27"/>
      <c r="M634" s="292"/>
      <c r="N634" s="292"/>
      <c r="O634" s="292"/>
      <c r="P634" s="292"/>
      <c r="Q634" s="292"/>
      <c r="R634" s="292"/>
      <c r="S634" s="292"/>
      <c r="T634" s="292"/>
    </row>
    <row r="635" spans="1:20" ht="12.75" customHeight="1" x14ac:dyDescent="0.2">
      <c r="A635" s="436"/>
      <c r="B635" s="436"/>
      <c r="C635" s="445"/>
      <c r="D635" s="447"/>
      <c r="E635" s="266" t="s">
        <v>22</v>
      </c>
      <c r="F635" s="436"/>
      <c r="G635" s="436"/>
      <c r="H635" s="436"/>
      <c r="I635" s="436"/>
      <c r="J635" s="53"/>
      <c r="K635" s="426"/>
      <c r="L635" s="27"/>
      <c r="M635" s="292"/>
      <c r="N635" s="292"/>
      <c r="O635" s="292"/>
      <c r="P635" s="292"/>
      <c r="Q635" s="292"/>
      <c r="R635" s="292"/>
      <c r="S635" s="292"/>
      <c r="T635" s="292"/>
    </row>
    <row r="636" spans="1:20" ht="12.75" customHeight="1" x14ac:dyDescent="0.2">
      <c r="A636" s="436"/>
      <c r="B636" s="436"/>
      <c r="C636" s="448" t="s">
        <v>2507</v>
      </c>
      <c r="D636" s="449">
        <v>0</v>
      </c>
      <c r="E636" s="266" t="s">
        <v>2619</v>
      </c>
      <c r="F636" s="436"/>
      <c r="G636" s="436"/>
      <c r="H636" s="436"/>
      <c r="I636" s="436"/>
      <c r="J636" s="53"/>
      <c r="K636" s="426"/>
      <c r="L636" s="27"/>
      <c r="M636" s="292"/>
      <c r="N636" s="292"/>
      <c r="O636" s="292"/>
      <c r="P636" s="292"/>
      <c r="Q636" s="292"/>
      <c r="R636" s="292"/>
      <c r="S636" s="292"/>
      <c r="T636" s="292"/>
    </row>
    <row r="637" spans="1:20" ht="12.75" customHeight="1" x14ac:dyDescent="0.2">
      <c r="A637" s="436"/>
      <c r="B637" s="436"/>
      <c r="C637" s="445"/>
      <c r="D637" s="447"/>
      <c r="E637" s="266" t="s">
        <v>22</v>
      </c>
      <c r="F637" s="436"/>
      <c r="G637" s="436"/>
      <c r="H637" s="436"/>
      <c r="I637" s="436"/>
      <c r="J637" s="53"/>
      <c r="K637" s="426"/>
      <c r="L637" s="27"/>
      <c r="M637" s="292"/>
      <c r="N637" s="292"/>
      <c r="O637" s="292"/>
      <c r="P637" s="292"/>
      <c r="Q637" s="292"/>
      <c r="R637" s="292"/>
      <c r="S637" s="292"/>
      <c r="T637" s="292"/>
    </row>
    <row r="638" spans="1:20" ht="12.75" customHeight="1" x14ac:dyDescent="0.2">
      <c r="A638" s="436"/>
      <c r="B638" s="436"/>
      <c r="C638" s="445"/>
      <c r="D638" s="447"/>
      <c r="E638" s="266" t="s">
        <v>22</v>
      </c>
      <c r="F638" s="436"/>
      <c r="G638" s="436"/>
      <c r="H638" s="436"/>
      <c r="I638" s="436"/>
      <c r="J638" s="53"/>
      <c r="K638" s="426"/>
      <c r="L638" s="27"/>
      <c r="M638" s="292"/>
      <c r="N638" s="292"/>
      <c r="O638" s="292"/>
      <c r="P638" s="292"/>
      <c r="Q638" s="292"/>
      <c r="R638" s="292"/>
      <c r="S638" s="292"/>
      <c r="T638" s="292"/>
    </row>
    <row r="639" spans="1:20" ht="12.75" customHeight="1" x14ac:dyDescent="0.2">
      <c r="A639" s="436"/>
      <c r="B639" s="418" t="s">
        <v>2622</v>
      </c>
      <c r="C639" s="266" t="s">
        <v>597</v>
      </c>
      <c r="D639" s="406">
        <v>2950000</v>
      </c>
      <c r="E639" s="266" t="s">
        <v>22</v>
      </c>
      <c r="F639" s="436"/>
      <c r="G639" s="436"/>
      <c r="H639" s="436"/>
      <c r="I639" s="436"/>
      <c r="J639" s="53"/>
      <c r="K639" s="426"/>
      <c r="L639" s="27"/>
      <c r="M639" s="292"/>
      <c r="N639" s="292"/>
      <c r="O639" s="292"/>
      <c r="P639" s="292"/>
      <c r="Q639" s="292"/>
      <c r="R639" s="292"/>
      <c r="S639" s="292"/>
      <c r="T639" s="292"/>
    </row>
    <row r="640" spans="1:20" ht="12.75" customHeight="1" x14ac:dyDescent="0.2">
      <c r="A640" s="437"/>
      <c r="B640" s="417" t="s">
        <v>2623</v>
      </c>
      <c r="C640" s="389" t="s">
        <v>624</v>
      </c>
      <c r="D640" s="398">
        <v>760000</v>
      </c>
      <c r="E640" s="389" t="s">
        <v>2619</v>
      </c>
      <c r="F640" s="437"/>
      <c r="G640" s="437"/>
      <c r="H640" s="437"/>
      <c r="I640" s="437"/>
      <c r="J640" s="53"/>
      <c r="K640" s="426"/>
      <c r="L640" s="27"/>
      <c r="M640" s="292"/>
      <c r="N640" s="292"/>
      <c r="O640" s="292"/>
      <c r="P640" s="292"/>
      <c r="Q640" s="292"/>
      <c r="R640" s="292"/>
      <c r="S640" s="292"/>
      <c r="T640" s="292"/>
    </row>
    <row r="641" spans="1:20" ht="12.75" customHeight="1" x14ac:dyDescent="0.2">
      <c r="A641" s="435" t="s">
        <v>2624</v>
      </c>
      <c r="B641" s="433" t="s">
        <v>2625</v>
      </c>
      <c r="C641" s="444" t="s">
        <v>2462</v>
      </c>
      <c r="D641" s="446">
        <v>1000000</v>
      </c>
      <c r="E641" s="387" t="s">
        <v>2626</v>
      </c>
      <c r="F641" s="435" t="s">
        <v>560</v>
      </c>
      <c r="G641" s="435" t="s">
        <v>2627</v>
      </c>
      <c r="H641" s="435" t="s">
        <v>2628</v>
      </c>
      <c r="I641" s="435"/>
      <c r="J641" s="53"/>
      <c r="K641" s="426"/>
      <c r="L641" s="27"/>
      <c r="M641" s="292"/>
      <c r="N641" s="292"/>
      <c r="O641" s="292"/>
      <c r="P641" s="292"/>
      <c r="Q641" s="292"/>
      <c r="R641" s="292"/>
      <c r="S641" s="292"/>
      <c r="T641" s="292"/>
    </row>
    <row r="642" spans="1:20" ht="12.75" customHeight="1" x14ac:dyDescent="0.2">
      <c r="A642" s="436"/>
      <c r="B642" s="436"/>
      <c r="C642" s="445"/>
      <c r="D642" s="447"/>
      <c r="E642" s="266" t="s">
        <v>2629</v>
      </c>
      <c r="F642" s="436"/>
      <c r="G642" s="436"/>
      <c r="H642" s="436"/>
      <c r="I642" s="436"/>
      <c r="J642" s="53"/>
      <c r="K642" s="426"/>
      <c r="L642" s="27"/>
      <c r="M642" s="292"/>
      <c r="N642" s="292"/>
      <c r="O642" s="292"/>
      <c r="P642" s="292"/>
      <c r="Q642" s="292"/>
      <c r="R642" s="292"/>
      <c r="S642" s="292"/>
      <c r="T642" s="292"/>
    </row>
    <row r="643" spans="1:20" ht="12.75" customHeight="1" x14ac:dyDescent="0.2">
      <c r="A643" s="436"/>
      <c r="B643" s="436"/>
      <c r="C643" s="448" t="s">
        <v>2462</v>
      </c>
      <c r="D643" s="449">
        <v>1000000</v>
      </c>
      <c r="E643" s="266" t="s">
        <v>2626</v>
      </c>
      <c r="F643" s="436"/>
      <c r="G643" s="436"/>
      <c r="H643" s="436"/>
      <c r="I643" s="436"/>
      <c r="J643" s="53"/>
      <c r="K643" s="426"/>
      <c r="L643" s="27"/>
      <c r="M643" s="292"/>
      <c r="N643" s="292"/>
      <c r="O643" s="292"/>
      <c r="P643" s="292"/>
      <c r="Q643" s="292"/>
      <c r="R643" s="292"/>
      <c r="S643" s="292"/>
      <c r="T643" s="292"/>
    </row>
    <row r="644" spans="1:20" ht="12.75" customHeight="1" x14ac:dyDescent="0.2">
      <c r="A644" s="436"/>
      <c r="B644" s="436"/>
      <c r="C644" s="445"/>
      <c r="D644" s="447"/>
      <c r="E644" s="266" t="s">
        <v>2629</v>
      </c>
      <c r="F644" s="436"/>
      <c r="G644" s="436"/>
      <c r="H644" s="436"/>
      <c r="I644" s="436"/>
      <c r="J644" s="53"/>
      <c r="K644" s="426"/>
      <c r="L644" s="27"/>
      <c r="M644" s="292"/>
      <c r="N644" s="292"/>
      <c r="O644" s="292"/>
      <c r="P644" s="292"/>
      <c r="Q644" s="292"/>
      <c r="R644" s="292"/>
      <c r="S644" s="292"/>
      <c r="T644" s="292"/>
    </row>
    <row r="645" spans="1:20" ht="12.75" customHeight="1" x14ac:dyDescent="0.2">
      <c r="A645" s="436"/>
      <c r="B645" s="436"/>
      <c r="C645" s="448" t="s">
        <v>2462</v>
      </c>
      <c r="D645" s="449">
        <v>1000000</v>
      </c>
      <c r="E645" s="266" t="s">
        <v>2626</v>
      </c>
      <c r="F645" s="436"/>
      <c r="G645" s="436"/>
      <c r="H645" s="436"/>
      <c r="I645" s="436"/>
      <c r="J645" s="53"/>
      <c r="K645" s="426"/>
      <c r="L645" s="27"/>
      <c r="M645" s="292"/>
      <c r="N645" s="292"/>
      <c r="O645" s="292"/>
      <c r="P645" s="292"/>
      <c r="Q645" s="292"/>
      <c r="R645" s="292"/>
      <c r="S645" s="292"/>
      <c r="T645" s="292"/>
    </row>
    <row r="646" spans="1:20" ht="12.75" customHeight="1" x14ac:dyDescent="0.2">
      <c r="A646" s="436"/>
      <c r="B646" s="436"/>
      <c r="C646" s="445"/>
      <c r="D646" s="447"/>
      <c r="E646" s="266" t="s">
        <v>2629</v>
      </c>
      <c r="F646" s="436"/>
      <c r="G646" s="436"/>
      <c r="H646" s="436"/>
      <c r="I646" s="436"/>
      <c r="J646" s="53"/>
      <c r="K646" s="426"/>
      <c r="L646" s="27"/>
      <c r="M646" s="292"/>
      <c r="N646" s="292"/>
      <c r="O646" s="292"/>
      <c r="P646" s="292"/>
      <c r="Q646" s="292"/>
      <c r="R646" s="292"/>
      <c r="S646" s="292"/>
      <c r="T646" s="292"/>
    </row>
    <row r="647" spans="1:20" ht="12.75" customHeight="1" x14ac:dyDescent="0.2">
      <c r="A647" s="436"/>
      <c r="B647" s="436"/>
      <c r="C647" s="448" t="s">
        <v>563</v>
      </c>
      <c r="D647" s="449">
        <v>3780000</v>
      </c>
      <c r="E647" s="266" t="s">
        <v>2626</v>
      </c>
      <c r="F647" s="436"/>
      <c r="G647" s="436"/>
      <c r="H647" s="436"/>
      <c r="I647" s="436"/>
      <c r="J647" s="53"/>
      <c r="K647" s="426"/>
      <c r="L647" s="27"/>
      <c r="M647" s="292"/>
      <c r="N647" s="292"/>
      <c r="O647" s="292"/>
      <c r="P647" s="292"/>
      <c r="Q647" s="292"/>
      <c r="R647" s="292"/>
      <c r="S647" s="292"/>
      <c r="T647" s="292"/>
    </row>
    <row r="648" spans="1:20" ht="12.75" customHeight="1" x14ac:dyDescent="0.2">
      <c r="A648" s="436"/>
      <c r="B648" s="436"/>
      <c r="C648" s="445"/>
      <c r="D648" s="447"/>
      <c r="E648" s="266" t="s">
        <v>2629</v>
      </c>
      <c r="F648" s="436"/>
      <c r="G648" s="436"/>
      <c r="H648" s="436"/>
      <c r="I648" s="436"/>
      <c r="J648" s="53"/>
      <c r="K648" s="426"/>
      <c r="L648" s="27"/>
      <c r="M648" s="292"/>
      <c r="N648" s="292"/>
      <c r="O648" s="292"/>
      <c r="P648" s="292"/>
      <c r="Q648" s="292"/>
      <c r="R648" s="292"/>
      <c r="S648" s="292"/>
      <c r="T648" s="292"/>
    </row>
    <row r="649" spans="1:20" ht="12.75" customHeight="1" x14ac:dyDescent="0.2">
      <c r="A649" s="436"/>
      <c r="B649" s="436"/>
      <c r="C649" s="448" t="s">
        <v>2507</v>
      </c>
      <c r="D649" s="449">
        <v>0</v>
      </c>
      <c r="E649" s="266" t="s">
        <v>2626</v>
      </c>
      <c r="F649" s="436"/>
      <c r="G649" s="436"/>
      <c r="H649" s="436"/>
      <c r="I649" s="436"/>
      <c r="J649" s="53"/>
      <c r="K649" s="426"/>
      <c r="L649" s="27"/>
      <c r="M649" s="292"/>
      <c r="N649" s="292"/>
      <c r="O649" s="292"/>
      <c r="P649" s="292"/>
      <c r="Q649" s="292"/>
      <c r="R649" s="292"/>
      <c r="S649" s="292"/>
      <c r="T649" s="292"/>
    </row>
    <row r="650" spans="1:20" ht="12.75" customHeight="1" x14ac:dyDescent="0.2">
      <c r="A650" s="436"/>
      <c r="B650" s="436"/>
      <c r="C650" s="445"/>
      <c r="D650" s="447"/>
      <c r="E650" s="266" t="s">
        <v>2629</v>
      </c>
      <c r="F650" s="436"/>
      <c r="G650" s="436"/>
      <c r="H650" s="436"/>
      <c r="I650" s="436"/>
      <c r="J650" s="53"/>
      <c r="K650" s="426"/>
      <c r="L650" s="27"/>
      <c r="M650" s="292"/>
      <c r="N650" s="292"/>
      <c r="O650" s="292"/>
      <c r="P650" s="292"/>
      <c r="Q650" s="292"/>
      <c r="R650" s="292"/>
      <c r="S650" s="292"/>
      <c r="T650" s="292"/>
    </row>
    <row r="651" spans="1:20" ht="12.75" customHeight="1" x14ac:dyDescent="0.2">
      <c r="A651" s="437"/>
      <c r="B651" s="417" t="s">
        <v>1764</v>
      </c>
      <c r="C651" s="389" t="s">
        <v>597</v>
      </c>
      <c r="D651" s="398">
        <v>15637000</v>
      </c>
      <c r="E651" s="419" t="s">
        <v>22</v>
      </c>
      <c r="F651" s="437"/>
      <c r="G651" s="437"/>
      <c r="H651" s="437"/>
      <c r="I651" s="437"/>
      <c r="J651" s="53"/>
      <c r="K651" s="426"/>
      <c r="L651" s="27"/>
      <c r="M651" s="292"/>
      <c r="N651" s="292"/>
      <c r="O651" s="292"/>
      <c r="P651" s="292"/>
      <c r="Q651" s="292"/>
      <c r="R651" s="292"/>
      <c r="S651" s="292"/>
      <c r="T651" s="292"/>
    </row>
    <row r="652" spans="1:20" ht="12.75" customHeight="1" x14ac:dyDescent="0.2">
      <c r="A652" s="435" t="s">
        <v>2630</v>
      </c>
      <c r="B652" s="435" t="s">
        <v>2625</v>
      </c>
      <c r="C652" s="444" t="s">
        <v>2462</v>
      </c>
      <c r="D652" s="446">
        <v>100000</v>
      </c>
      <c r="E652" s="387" t="s">
        <v>2631</v>
      </c>
      <c r="F652" s="435" t="s">
        <v>560</v>
      </c>
      <c r="G652" s="435" t="s">
        <v>2632</v>
      </c>
      <c r="H652" s="435" t="s">
        <v>2633</v>
      </c>
      <c r="I652" s="435"/>
      <c r="J652" s="53"/>
      <c r="K652" s="426"/>
      <c r="L652" s="27"/>
      <c r="M652" s="292"/>
      <c r="N652" s="292"/>
      <c r="O652" s="292"/>
      <c r="P652" s="292"/>
      <c r="Q652" s="292"/>
      <c r="R652" s="292"/>
      <c r="S652" s="292"/>
      <c r="T652" s="292"/>
    </row>
    <row r="653" spans="1:20" ht="12.75" customHeight="1" x14ac:dyDescent="0.2">
      <c r="A653" s="436"/>
      <c r="B653" s="436"/>
      <c r="C653" s="445"/>
      <c r="D653" s="447"/>
      <c r="E653" s="420" t="s">
        <v>22</v>
      </c>
      <c r="F653" s="436"/>
      <c r="G653" s="436"/>
      <c r="H653" s="436"/>
      <c r="I653" s="436"/>
      <c r="J653" s="53"/>
      <c r="K653" s="426"/>
      <c r="L653" s="27"/>
      <c r="M653" s="292"/>
      <c r="N653" s="292"/>
      <c r="O653" s="292"/>
      <c r="P653" s="292"/>
      <c r="Q653" s="292"/>
      <c r="R653" s="292"/>
      <c r="S653" s="292"/>
      <c r="T653" s="292"/>
    </row>
    <row r="654" spans="1:20" ht="12.75" customHeight="1" x14ac:dyDescent="0.2">
      <c r="A654" s="436"/>
      <c r="B654" s="436"/>
      <c r="C654" s="448" t="s">
        <v>2462</v>
      </c>
      <c r="D654" s="449">
        <v>50000</v>
      </c>
      <c r="E654" s="266" t="s">
        <v>2631</v>
      </c>
      <c r="F654" s="436"/>
      <c r="G654" s="436"/>
      <c r="H654" s="436"/>
      <c r="I654" s="436"/>
      <c r="J654" s="53"/>
      <c r="K654" s="426"/>
      <c r="L654" s="27"/>
      <c r="M654" s="292"/>
      <c r="N654" s="292"/>
      <c r="O654" s="292"/>
      <c r="P654" s="292"/>
      <c r="Q654" s="292"/>
      <c r="R654" s="292"/>
      <c r="S654" s="292"/>
      <c r="T654" s="292"/>
    </row>
    <row r="655" spans="1:20" ht="12.75" customHeight="1" x14ac:dyDescent="0.2">
      <c r="A655" s="436"/>
      <c r="B655" s="436"/>
      <c r="C655" s="445"/>
      <c r="D655" s="447"/>
      <c r="E655" s="420" t="s">
        <v>22</v>
      </c>
      <c r="F655" s="436"/>
      <c r="G655" s="436"/>
      <c r="H655" s="436"/>
      <c r="I655" s="436"/>
      <c r="J655" s="53"/>
      <c r="K655" s="426"/>
      <c r="L655" s="27"/>
      <c r="M655" s="292"/>
      <c r="N655" s="292"/>
      <c r="O655" s="292"/>
      <c r="P655" s="292"/>
      <c r="Q655" s="292"/>
      <c r="R655" s="292"/>
      <c r="S655" s="292"/>
      <c r="T655" s="292"/>
    </row>
    <row r="656" spans="1:20" ht="12.75" customHeight="1" x14ac:dyDescent="0.2">
      <c r="A656" s="436"/>
      <c r="B656" s="436"/>
      <c r="C656" s="448" t="s">
        <v>563</v>
      </c>
      <c r="D656" s="449">
        <v>150000</v>
      </c>
      <c r="E656" s="266" t="s">
        <v>2631</v>
      </c>
      <c r="F656" s="436"/>
      <c r="G656" s="436"/>
      <c r="H656" s="436"/>
      <c r="I656" s="436"/>
      <c r="J656" s="53"/>
      <c r="K656" s="426"/>
      <c r="L656" s="27"/>
      <c r="M656" s="292"/>
      <c r="N656" s="292"/>
      <c r="O656" s="292"/>
      <c r="P656" s="292"/>
      <c r="Q656" s="292"/>
      <c r="R656" s="292"/>
      <c r="S656" s="292"/>
      <c r="T656" s="292"/>
    </row>
    <row r="657" spans="1:20" ht="12.75" customHeight="1" x14ac:dyDescent="0.2">
      <c r="A657" s="436"/>
      <c r="B657" s="436"/>
      <c r="C657" s="445"/>
      <c r="D657" s="447"/>
      <c r="E657" s="420" t="s">
        <v>22</v>
      </c>
      <c r="F657" s="436"/>
      <c r="G657" s="436"/>
      <c r="H657" s="436"/>
      <c r="I657" s="436"/>
      <c r="J657" s="53"/>
      <c r="K657" s="426"/>
      <c r="L657" s="27"/>
      <c r="M657" s="292"/>
      <c r="N657" s="292"/>
      <c r="O657" s="292"/>
      <c r="P657" s="292"/>
      <c r="Q657" s="292"/>
      <c r="R657" s="292"/>
      <c r="S657" s="292"/>
      <c r="T657" s="292"/>
    </row>
    <row r="658" spans="1:20" ht="12.75" customHeight="1" x14ac:dyDescent="0.2">
      <c r="A658" s="436"/>
      <c r="B658" s="436"/>
      <c r="C658" s="448" t="s">
        <v>2507</v>
      </c>
      <c r="D658" s="449">
        <v>0</v>
      </c>
      <c r="E658" s="266" t="s">
        <v>2631</v>
      </c>
      <c r="F658" s="436"/>
      <c r="G658" s="436"/>
      <c r="H658" s="436"/>
      <c r="I658" s="436"/>
      <c r="J658" s="53"/>
      <c r="K658" s="426"/>
      <c r="L658" s="27"/>
      <c r="M658" s="292"/>
      <c r="N658" s="292"/>
      <c r="O658" s="292"/>
      <c r="P658" s="292"/>
      <c r="Q658" s="292"/>
      <c r="R658" s="292"/>
      <c r="S658" s="292"/>
      <c r="T658" s="292"/>
    </row>
    <row r="659" spans="1:20" ht="12.75" customHeight="1" x14ac:dyDescent="0.2">
      <c r="A659" s="436"/>
      <c r="B659" s="436"/>
      <c r="C659" s="445"/>
      <c r="D659" s="447"/>
      <c r="E659" s="420" t="s">
        <v>22</v>
      </c>
      <c r="F659" s="436"/>
      <c r="G659" s="436"/>
      <c r="H659" s="436"/>
      <c r="I659" s="436"/>
      <c r="J659" s="53"/>
      <c r="K659" s="426"/>
      <c r="L659" s="27"/>
      <c r="M659" s="292"/>
      <c r="N659" s="292"/>
      <c r="O659" s="292"/>
      <c r="P659" s="292"/>
      <c r="Q659" s="292"/>
      <c r="R659" s="292"/>
      <c r="S659" s="292"/>
      <c r="T659" s="292"/>
    </row>
    <row r="660" spans="1:20" ht="12.75" customHeight="1" x14ac:dyDescent="0.2">
      <c r="A660" s="437"/>
      <c r="B660" s="437"/>
      <c r="C660" s="450"/>
      <c r="D660" s="451"/>
      <c r="E660" s="419" t="s">
        <v>22</v>
      </c>
      <c r="F660" s="437"/>
      <c r="G660" s="437"/>
      <c r="H660" s="437"/>
      <c r="I660" s="437"/>
      <c r="J660" s="53"/>
      <c r="K660" s="426"/>
      <c r="L660" s="27"/>
      <c r="M660" s="292"/>
      <c r="N660" s="292"/>
      <c r="O660" s="292"/>
      <c r="P660" s="292"/>
      <c r="Q660" s="292"/>
      <c r="R660" s="292"/>
      <c r="S660" s="292"/>
      <c r="T660" s="292"/>
    </row>
    <row r="661" spans="1:20" ht="12.75" customHeight="1" x14ac:dyDescent="0.2">
      <c r="A661" s="435" t="s">
        <v>2634</v>
      </c>
      <c r="B661" s="435" t="s">
        <v>2625</v>
      </c>
      <c r="C661" s="444" t="s">
        <v>2462</v>
      </c>
      <c r="D661" s="446">
        <v>100000</v>
      </c>
      <c r="E661" s="387" t="s">
        <v>2635</v>
      </c>
      <c r="F661" s="435" t="s">
        <v>560</v>
      </c>
      <c r="G661" s="435" t="s">
        <v>2636</v>
      </c>
      <c r="H661" s="435" t="s">
        <v>2637</v>
      </c>
      <c r="I661" s="453"/>
      <c r="J661" s="53"/>
      <c r="K661" s="426"/>
      <c r="L661" s="27"/>
      <c r="M661" s="292"/>
      <c r="N661" s="292"/>
      <c r="O661" s="292"/>
      <c r="P661" s="292"/>
      <c r="Q661" s="292"/>
      <c r="R661" s="292"/>
      <c r="S661" s="292"/>
      <c r="T661" s="292"/>
    </row>
    <row r="662" spans="1:20" ht="12.75" customHeight="1" x14ac:dyDescent="0.2">
      <c r="A662" s="436"/>
      <c r="B662" s="436"/>
      <c r="C662" s="445"/>
      <c r="D662" s="447"/>
      <c r="E662" s="420" t="s">
        <v>22</v>
      </c>
      <c r="F662" s="436"/>
      <c r="G662" s="436"/>
      <c r="H662" s="436"/>
      <c r="I662" s="436"/>
      <c r="J662" s="53"/>
      <c r="K662" s="426"/>
      <c r="L662" s="27"/>
      <c r="M662" s="292"/>
      <c r="N662" s="292"/>
      <c r="O662" s="292"/>
      <c r="P662" s="292"/>
      <c r="Q662" s="292"/>
      <c r="R662" s="292"/>
      <c r="S662" s="292"/>
      <c r="T662" s="292"/>
    </row>
    <row r="663" spans="1:20" ht="12.75" customHeight="1" x14ac:dyDescent="0.2">
      <c r="A663" s="436"/>
      <c r="B663" s="436"/>
      <c r="C663" s="448" t="s">
        <v>2462</v>
      </c>
      <c r="D663" s="449">
        <v>100000</v>
      </c>
      <c r="E663" s="266" t="s">
        <v>2635</v>
      </c>
      <c r="F663" s="436"/>
      <c r="G663" s="436"/>
      <c r="H663" s="436"/>
      <c r="I663" s="436"/>
      <c r="J663" s="53"/>
      <c r="K663" s="426"/>
      <c r="L663" s="27"/>
      <c r="M663" s="292"/>
      <c r="N663" s="292"/>
      <c r="O663" s="292"/>
      <c r="P663" s="292"/>
      <c r="Q663" s="292"/>
      <c r="R663" s="292"/>
      <c r="S663" s="292"/>
      <c r="T663" s="292"/>
    </row>
    <row r="664" spans="1:20" ht="12.75" customHeight="1" x14ac:dyDescent="0.2">
      <c r="A664" s="436"/>
      <c r="B664" s="436"/>
      <c r="C664" s="445"/>
      <c r="D664" s="447"/>
      <c r="E664" s="420" t="s">
        <v>22</v>
      </c>
      <c r="F664" s="436"/>
      <c r="G664" s="436"/>
      <c r="H664" s="436"/>
      <c r="I664" s="436"/>
      <c r="J664" s="53"/>
      <c r="K664" s="426"/>
      <c r="L664" s="27"/>
      <c r="M664" s="292"/>
      <c r="N664" s="292"/>
      <c r="O664" s="292"/>
      <c r="P664" s="292"/>
      <c r="Q664" s="292"/>
      <c r="R664" s="292"/>
      <c r="S664" s="292"/>
      <c r="T664" s="292"/>
    </row>
    <row r="665" spans="1:20" ht="12.75" customHeight="1" x14ac:dyDescent="0.2">
      <c r="A665" s="436"/>
      <c r="B665" s="436"/>
      <c r="C665" s="448" t="s">
        <v>563</v>
      </c>
      <c r="D665" s="449">
        <v>200000</v>
      </c>
      <c r="E665" s="266" t="s">
        <v>2635</v>
      </c>
      <c r="F665" s="436"/>
      <c r="G665" s="436"/>
      <c r="H665" s="436"/>
      <c r="I665" s="436"/>
      <c r="J665" s="53"/>
      <c r="K665" s="426"/>
      <c r="L665" s="27"/>
      <c r="M665" s="292"/>
      <c r="N665" s="292"/>
      <c r="O665" s="292"/>
      <c r="P665" s="292"/>
      <c r="Q665" s="292"/>
      <c r="R665" s="292"/>
      <c r="S665" s="292"/>
      <c r="T665" s="292"/>
    </row>
    <row r="666" spans="1:20" ht="12.75" customHeight="1" x14ac:dyDescent="0.2">
      <c r="A666" s="436"/>
      <c r="B666" s="436"/>
      <c r="C666" s="445"/>
      <c r="D666" s="447"/>
      <c r="E666" s="420" t="s">
        <v>22</v>
      </c>
      <c r="F666" s="436"/>
      <c r="G666" s="436"/>
      <c r="H666" s="436"/>
      <c r="I666" s="436"/>
      <c r="J666" s="53"/>
      <c r="K666" s="426"/>
      <c r="L666" s="27"/>
      <c r="M666" s="292"/>
      <c r="N666" s="292"/>
      <c r="O666" s="292"/>
      <c r="P666" s="292"/>
      <c r="Q666" s="292"/>
      <c r="R666" s="292"/>
      <c r="S666" s="292"/>
      <c r="T666" s="292"/>
    </row>
    <row r="667" spans="1:20" ht="12.75" customHeight="1" x14ac:dyDescent="0.2">
      <c r="A667" s="436"/>
      <c r="B667" s="436"/>
      <c r="C667" s="445"/>
      <c r="D667" s="447"/>
      <c r="E667" s="420" t="s">
        <v>22</v>
      </c>
      <c r="F667" s="436"/>
      <c r="G667" s="436"/>
      <c r="H667" s="436"/>
      <c r="I667" s="436"/>
      <c r="J667" s="53"/>
      <c r="K667" s="426"/>
      <c r="L667" s="27"/>
      <c r="M667" s="292"/>
      <c r="N667" s="292"/>
      <c r="O667" s="292"/>
      <c r="P667" s="292"/>
      <c r="Q667" s="292"/>
      <c r="R667" s="292"/>
      <c r="S667" s="292"/>
      <c r="T667" s="292"/>
    </row>
    <row r="668" spans="1:20" ht="12.75" customHeight="1" x14ac:dyDescent="0.2">
      <c r="A668" s="436"/>
      <c r="B668" s="436"/>
      <c r="C668" s="448" t="s">
        <v>2507</v>
      </c>
      <c r="D668" s="449">
        <v>0</v>
      </c>
      <c r="E668" s="266" t="s">
        <v>2635</v>
      </c>
      <c r="F668" s="436"/>
      <c r="G668" s="436"/>
      <c r="H668" s="436"/>
      <c r="I668" s="436"/>
      <c r="J668" s="53"/>
      <c r="K668" s="426"/>
      <c r="L668" s="27"/>
      <c r="M668" s="292"/>
      <c r="N668" s="292"/>
      <c r="O668" s="292"/>
      <c r="P668" s="292"/>
      <c r="Q668" s="292"/>
      <c r="R668" s="292"/>
      <c r="S668" s="292"/>
      <c r="T668" s="292"/>
    </row>
    <row r="669" spans="1:20" ht="12.75" customHeight="1" x14ac:dyDescent="0.2">
      <c r="A669" s="436"/>
      <c r="B669" s="436"/>
      <c r="C669" s="445"/>
      <c r="D669" s="447"/>
      <c r="E669" s="420" t="s">
        <v>22</v>
      </c>
      <c r="F669" s="436"/>
      <c r="G669" s="436"/>
      <c r="H669" s="436"/>
      <c r="I669" s="436"/>
      <c r="J669" s="53"/>
      <c r="K669" s="426"/>
      <c r="L669" s="27"/>
      <c r="M669" s="292"/>
      <c r="N669" s="292"/>
      <c r="O669" s="292"/>
      <c r="P669" s="292"/>
      <c r="Q669" s="292"/>
      <c r="R669" s="292"/>
      <c r="S669" s="292"/>
      <c r="T669" s="292"/>
    </row>
    <row r="670" spans="1:20" ht="12.75" customHeight="1" x14ac:dyDescent="0.2">
      <c r="A670" s="436"/>
      <c r="B670" s="436"/>
      <c r="C670" s="445"/>
      <c r="D670" s="447"/>
      <c r="E670" s="420" t="s">
        <v>22</v>
      </c>
      <c r="F670" s="436"/>
      <c r="G670" s="436"/>
      <c r="H670" s="436"/>
      <c r="I670" s="436"/>
      <c r="J670" s="53"/>
      <c r="K670" s="426"/>
      <c r="L670" s="27"/>
      <c r="M670" s="292"/>
      <c r="N670" s="292"/>
      <c r="O670" s="292"/>
      <c r="P670" s="292"/>
      <c r="Q670" s="292"/>
      <c r="R670" s="292"/>
      <c r="S670" s="292"/>
      <c r="T670" s="292"/>
    </row>
    <row r="671" spans="1:20" ht="12.75" customHeight="1" x14ac:dyDescent="0.2">
      <c r="A671" s="437"/>
      <c r="B671" s="437"/>
      <c r="C671" s="450"/>
      <c r="D671" s="451"/>
      <c r="E671" s="419" t="s">
        <v>22</v>
      </c>
      <c r="F671" s="437"/>
      <c r="G671" s="437"/>
      <c r="H671" s="437"/>
      <c r="I671" s="437"/>
      <c r="J671" s="53"/>
      <c r="K671" s="426"/>
      <c r="L671" s="27"/>
      <c r="M671" s="292"/>
      <c r="N671" s="292"/>
      <c r="O671" s="292"/>
      <c r="P671" s="292"/>
      <c r="Q671" s="292"/>
      <c r="R671" s="292"/>
      <c r="S671" s="292"/>
      <c r="T671" s="292"/>
    </row>
    <row r="672" spans="1:20" ht="12.75" customHeight="1" x14ac:dyDescent="0.2">
      <c r="A672" s="428" t="s">
        <v>2638</v>
      </c>
      <c r="B672" s="428" t="s">
        <v>2639</v>
      </c>
      <c r="C672" s="428" t="s">
        <v>2462</v>
      </c>
      <c r="D672" s="433">
        <v>1000000</v>
      </c>
      <c r="E672" s="387" t="s">
        <v>2640</v>
      </c>
      <c r="F672" s="428" t="s">
        <v>560</v>
      </c>
      <c r="G672" s="428" t="s">
        <v>2641</v>
      </c>
      <c r="H672" s="428" t="s">
        <v>2642</v>
      </c>
      <c r="I672" s="428"/>
      <c r="J672" s="53"/>
      <c r="K672" s="426"/>
      <c r="L672" s="27"/>
      <c r="M672" s="292"/>
      <c r="N672" s="292"/>
      <c r="O672" s="292"/>
      <c r="P672" s="292"/>
      <c r="Q672" s="292"/>
      <c r="R672" s="292"/>
      <c r="S672" s="292"/>
      <c r="T672" s="292"/>
    </row>
    <row r="673" spans="1:20" ht="12.75" customHeight="1" x14ac:dyDescent="0.2">
      <c r="A673" s="429"/>
      <c r="B673" s="429"/>
      <c r="C673" s="429"/>
      <c r="D673" s="439"/>
      <c r="E673" s="266" t="s">
        <v>22</v>
      </c>
      <c r="F673" s="429"/>
      <c r="G673" s="429"/>
      <c r="H673" s="429"/>
      <c r="I673" s="429"/>
      <c r="J673" s="53"/>
      <c r="K673" s="426"/>
      <c r="L673" s="27"/>
      <c r="M673" s="292"/>
      <c r="N673" s="292"/>
      <c r="O673" s="292"/>
      <c r="P673" s="292"/>
      <c r="Q673" s="292"/>
      <c r="R673" s="292"/>
      <c r="S673" s="292"/>
      <c r="T673" s="292"/>
    </row>
    <row r="674" spans="1:20" ht="12.75" customHeight="1" x14ac:dyDescent="0.2">
      <c r="A674" s="429"/>
      <c r="B674" s="429"/>
      <c r="C674" s="429"/>
      <c r="D674" s="439"/>
      <c r="E674" s="266" t="s">
        <v>2643</v>
      </c>
      <c r="F674" s="429"/>
      <c r="G674" s="429"/>
      <c r="H674" s="429"/>
      <c r="I674" s="429"/>
      <c r="J674" s="53"/>
      <c r="K674" s="426"/>
      <c r="L674" s="27"/>
      <c r="M674" s="292"/>
      <c r="N674" s="292"/>
      <c r="O674" s="292"/>
      <c r="P674" s="292"/>
      <c r="Q674" s="292"/>
      <c r="R674" s="292"/>
      <c r="S674" s="292"/>
      <c r="T674" s="292"/>
    </row>
    <row r="675" spans="1:20" ht="12.75" customHeight="1" x14ac:dyDescent="0.2">
      <c r="A675" s="429"/>
      <c r="B675" s="429"/>
      <c r="C675" s="429" t="s">
        <v>2462</v>
      </c>
      <c r="D675" s="439">
        <v>1000000</v>
      </c>
      <c r="E675" s="266" t="s">
        <v>2640</v>
      </c>
      <c r="F675" s="429"/>
      <c r="G675" s="429"/>
      <c r="H675" s="429"/>
      <c r="I675" s="429"/>
      <c r="J675" s="53"/>
      <c r="K675" s="426"/>
      <c r="L675" s="27"/>
      <c r="M675" s="292"/>
      <c r="N675" s="292"/>
      <c r="O675" s="292"/>
      <c r="P675" s="292"/>
      <c r="Q675" s="292"/>
      <c r="R675" s="292"/>
      <c r="S675" s="292"/>
      <c r="T675" s="292"/>
    </row>
    <row r="676" spans="1:20" ht="12.75" customHeight="1" x14ac:dyDescent="0.2">
      <c r="A676" s="429"/>
      <c r="B676" s="429"/>
      <c r="C676" s="429"/>
      <c r="D676" s="439"/>
      <c r="E676" s="266" t="s">
        <v>22</v>
      </c>
      <c r="F676" s="429"/>
      <c r="G676" s="429"/>
      <c r="H676" s="429"/>
      <c r="I676" s="429"/>
      <c r="J676" s="53"/>
      <c r="K676" s="426"/>
      <c r="L676" s="27"/>
      <c r="M676" s="292"/>
      <c r="N676" s="292"/>
      <c r="O676" s="292"/>
      <c r="P676" s="292"/>
      <c r="Q676" s="292"/>
      <c r="R676" s="292"/>
      <c r="S676" s="292"/>
      <c r="T676" s="292"/>
    </row>
    <row r="677" spans="1:20" ht="12.75" customHeight="1" x14ac:dyDescent="0.2">
      <c r="A677" s="429"/>
      <c r="B677" s="429"/>
      <c r="C677" s="429"/>
      <c r="D677" s="439"/>
      <c r="E677" s="266" t="s">
        <v>2643</v>
      </c>
      <c r="F677" s="429"/>
      <c r="G677" s="429"/>
      <c r="H677" s="429"/>
      <c r="I677" s="429"/>
      <c r="J677" s="53"/>
      <c r="K677" s="426"/>
      <c r="L677" s="27"/>
      <c r="M677" s="292"/>
      <c r="N677" s="292"/>
      <c r="O677" s="292"/>
      <c r="P677" s="292"/>
      <c r="Q677" s="292"/>
      <c r="R677" s="292"/>
      <c r="S677" s="292"/>
      <c r="T677" s="292"/>
    </row>
    <row r="678" spans="1:20" ht="12.75" customHeight="1" x14ac:dyDescent="0.2">
      <c r="A678" s="429"/>
      <c r="B678" s="429"/>
      <c r="C678" s="429" t="s">
        <v>2462</v>
      </c>
      <c r="D678" s="439">
        <v>1000000</v>
      </c>
      <c r="E678" s="266" t="s">
        <v>2640</v>
      </c>
      <c r="F678" s="429"/>
      <c r="G678" s="429"/>
      <c r="H678" s="429"/>
      <c r="I678" s="429"/>
      <c r="J678" s="53"/>
      <c r="K678" s="426"/>
      <c r="L678" s="27"/>
      <c r="M678" s="292"/>
      <c r="N678" s="292"/>
      <c r="O678" s="292"/>
      <c r="P678" s="292"/>
      <c r="Q678" s="292"/>
      <c r="R678" s="292"/>
      <c r="S678" s="292"/>
      <c r="T678" s="292"/>
    </row>
    <row r="679" spans="1:20" ht="12.75" customHeight="1" x14ac:dyDescent="0.2">
      <c r="A679" s="429"/>
      <c r="B679" s="429"/>
      <c r="C679" s="429"/>
      <c r="D679" s="439"/>
      <c r="E679" s="266" t="s">
        <v>22</v>
      </c>
      <c r="F679" s="429"/>
      <c r="G679" s="429"/>
      <c r="H679" s="429"/>
      <c r="I679" s="429"/>
      <c r="J679" s="53"/>
      <c r="K679" s="426"/>
      <c r="L679" s="27"/>
      <c r="M679" s="292"/>
      <c r="N679" s="292"/>
      <c r="O679" s="292"/>
      <c r="P679" s="292"/>
      <c r="Q679" s="292"/>
      <c r="R679" s="292"/>
      <c r="S679" s="292"/>
      <c r="T679" s="292"/>
    </row>
    <row r="680" spans="1:20" ht="12.75" customHeight="1" x14ac:dyDescent="0.2">
      <c r="A680" s="429"/>
      <c r="B680" s="429"/>
      <c r="C680" s="429"/>
      <c r="D680" s="439"/>
      <c r="E680" s="266" t="s">
        <v>2643</v>
      </c>
      <c r="F680" s="429"/>
      <c r="G680" s="429"/>
      <c r="H680" s="429"/>
      <c r="I680" s="429"/>
      <c r="J680" s="53"/>
      <c r="K680" s="426"/>
      <c r="L680" s="27"/>
      <c r="M680" s="292"/>
      <c r="N680" s="292"/>
      <c r="O680" s="292"/>
      <c r="P680" s="292"/>
      <c r="Q680" s="292"/>
      <c r="R680" s="292"/>
      <c r="S680" s="292"/>
      <c r="T680" s="292"/>
    </row>
    <row r="681" spans="1:20" ht="12.75" customHeight="1" x14ac:dyDescent="0.2">
      <c r="A681" s="429"/>
      <c r="B681" s="429"/>
      <c r="C681" s="429" t="s">
        <v>2507</v>
      </c>
      <c r="D681" s="439">
        <v>0</v>
      </c>
      <c r="E681" s="266" t="s">
        <v>2640</v>
      </c>
      <c r="F681" s="429"/>
      <c r="G681" s="429"/>
      <c r="H681" s="429"/>
      <c r="I681" s="429"/>
      <c r="J681" s="53"/>
      <c r="K681" s="426"/>
      <c r="L681" s="27"/>
      <c r="M681" s="292"/>
      <c r="N681" s="292"/>
      <c r="O681" s="292"/>
      <c r="P681" s="292"/>
      <c r="Q681" s="292"/>
      <c r="R681" s="292"/>
      <c r="S681" s="292"/>
      <c r="T681" s="292"/>
    </row>
    <row r="682" spans="1:20" ht="12.75" customHeight="1" x14ac:dyDescent="0.2">
      <c r="A682" s="429"/>
      <c r="B682" s="429"/>
      <c r="C682" s="429"/>
      <c r="D682" s="439"/>
      <c r="E682" s="266" t="s">
        <v>22</v>
      </c>
      <c r="F682" s="429"/>
      <c r="G682" s="429"/>
      <c r="H682" s="429"/>
      <c r="I682" s="429"/>
      <c r="J682" s="53"/>
      <c r="K682" s="426"/>
      <c r="L682" s="27"/>
      <c r="M682" s="292"/>
      <c r="N682" s="292"/>
      <c r="O682" s="292"/>
      <c r="P682" s="292"/>
      <c r="Q682" s="292"/>
      <c r="R682" s="292"/>
      <c r="S682" s="292"/>
      <c r="T682" s="292"/>
    </row>
    <row r="683" spans="1:20" ht="12.75" customHeight="1" x14ac:dyDescent="0.2">
      <c r="A683" s="429"/>
      <c r="B683" s="429"/>
      <c r="C683" s="429"/>
      <c r="D683" s="439"/>
      <c r="E683" s="266" t="s">
        <v>2643</v>
      </c>
      <c r="F683" s="429"/>
      <c r="G683" s="429"/>
      <c r="H683" s="429"/>
      <c r="I683" s="429"/>
      <c r="J683" s="53"/>
      <c r="K683" s="426"/>
      <c r="L683" s="27"/>
      <c r="M683" s="292"/>
      <c r="N683" s="292"/>
      <c r="O683" s="292"/>
      <c r="P683" s="292"/>
      <c r="Q683" s="292"/>
      <c r="R683" s="292"/>
      <c r="S683" s="292"/>
      <c r="T683" s="292"/>
    </row>
    <row r="684" spans="1:20" ht="12" customHeight="1" x14ac:dyDescent="0.2">
      <c r="A684" s="430"/>
      <c r="B684" s="419" t="s">
        <v>2644</v>
      </c>
      <c r="C684" s="419" t="s">
        <v>597</v>
      </c>
      <c r="D684" s="417">
        <v>8600000</v>
      </c>
      <c r="E684" s="389" t="s">
        <v>22</v>
      </c>
      <c r="F684" s="430"/>
      <c r="G684" s="430"/>
      <c r="H684" s="430"/>
      <c r="I684" s="430"/>
      <c r="J684" s="53"/>
      <c r="K684" s="426"/>
      <c r="L684" s="27"/>
      <c r="M684" s="292"/>
      <c r="N684" s="292"/>
      <c r="O684" s="292"/>
      <c r="P684" s="292"/>
      <c r="Q684" s="292"/>
      <c r="R684" s="292"/>
      <c r="S684" s="292"/>
      <c r="T684" s="292"/>
    </row>
    <row r="685" spans="1:20" ht="12.75" customHeight="1" x14ac:dyDescent="0.2">
      <c r="A685" s="428" t="s">
        <v>2645</v>
      </c>
      <c r="B685" s="428" t="s">
        <v>2646</v>
      </c>
      <c r="C685" s="428" t="s">
        <v>563</v>
      </c>
      <c r="D685" s="433">
        <v>805000</v>
      </c>
      <c r="E685" s="387" t="s">
        <v>2647</v>
      </c>
      <c r="F685" s="428" t="s">
        <v>560</v>
      </c>
      <c r="G685" s="428" t="s">
        <v>2648</v>
      </c>
      <c r="H685" s="428" t="s">
        <v>2649</v>
      </c>
      <c r="I685" s="428"/>
      <c r="J685" s="53"/>
      <c r="K685" s="426"/>
      <c r="L685" s="27"/>
      <c r="M685" s="292"/>
      <c r="N685" s="292"/>
      <c r="O685" s="292"/>
      <c r="P685" s="292"/>
      <c r="Q685" s="292"/>
      <c r="R685" s="292"/>
      <c r="S685" s="292"/>
      <c r="T685" s="292"/>
    </row>
    <row r="686" spans="1:20" ht="12.75" customHeight="1" x14ac:dyDescent="0.2">
      <c r="A686" s="429"/>
      <c r="B686" s="429"/>
      <c r="C686" s="429"/>
      <c r="D686" s="439"/>
      <c r="E686" s="266" t="s">
        <v>22</v>
      </c>
      <c r="F686" s="429"/>
      <c r="G686" s="429"/>
      <c r="H686" s="429"/>
      <c r="I686" s="429"/>
      <c r="J686" s="53"/>
      <c r="K686" s="426"/>
      <c r="L686" s="27"/>
      <c r="M686" s="292"/>
      <c r="N686" s="292"/>
      <c r="O686" s="292"/>
      <c r="P686" s="292"/>
      <c r="Q686" s="292"/>
      <c r="R686" s="292"/>
      <c r="S686" s="292"/>
      <c r="T686" s="292"/>
    </row>
    <row r="687" spans="1:20" ht="12.75" customHeight="1" x14ac:dyDescent="0.2">
      <c r="A687" s="429"/>
      <c r="B687" s="429"/>
      <c r="C687" s="429"/>
      <c r="D687" s="439"/>
      <c r="E687" s="266" t="s">
        <v>22</v>
      </c>
      <c r="F687" s="429"/>
      <c r="G687" s="429"/>
      <c r="H687" s="429"/>
      <c r="I687" s="429"/>
      <c r="J687" s="53"/>
      <c r="K687" s="426"/>
      <c r="L687" s="27"/>
      <c r="M687" s="292"/>
      <c r="N687" s="292"/>
      <c r="O687" s="292"/>
      <c r="P687" s="292"/>
      <c r="Q687" s="292"/>
      <c r="R687" s="292"/>
      <c r="S687" s="292"/>
      <c r="T687" s="292"/>
    </row>
    <row r="688" spans="1:20" ht="12.75" customHeight="1" x14ac:dyDescent="0.2">
      <c r="A688" s="429"/>
      <c r="B688" s="429"/>
      <c r="C688" s="429" t="s">
        <v>2507</v>
      </c>
      <c r="D688" s="439">
        <v>0</v>
      </c>
      <c r="E688" s="266" t="s">
        <v>2647</v>
      </c>
      <c r="F688" s="429"/>
      <c r="G688" s="429"/>
      <c r="H688" s="429"/>
      <c r="I688" s="429"/>
      <c r="J688" s="53"/>
      <c r="K688" s="426"/>
      <c r="L688" s="27"/>
      <c r="M688" s="292"/>
      <c r="N688" s="292"/>
      <c r="O688" s="292"/>
      <c r="P688" s="292"/>
      <c r="Q688" s="292"/>
      <c r="R688" s="292"/>
      <c r="S688" s="292"/>
      <c r="T688" s="292"/>
    </row>
    <row r="689" spans="1:20" ht="12.75" customHeight="1" x14ac:dyDescent="0.2">
      <c r="A689" s="429"/>
      <c r="B689" s="429"/>
      <c r="C689" s="429"/>
      <c r="D689" s="439"/>
      <c r="E689" s="266" t="s">
        <v>22</v>
      </c>
      <c r="F689" s="429"/>
      <c r="G689" s="429"/>
      <c r="H689" s="429"/>
      <c r="I689" s="429"/>
      <c r="J689" s="53"/>
      <c r="K689" s="426"/>
      <c r="L689" s="27"/>
      <c r="M689" s="292"/>
      <c r="N689" s="292"/>
      <c r="O689" s="292"/>
      <c r="P689" s="292"/>
      <c r="Q689" s="292"/>
      <c r="R689" s="292"/>
      <c r="S689" s="292"/>
      <c r="T689" s="292"/>
    </row>
    <row r="690" spans="1:20" ht="12.75" customHeight="1" x14ac:dyDescent="0.2">
      <c r="A690" s="429"/>
      <c r="B690" s="429"/>
      <c r="C690" s="429"/>
      <c r="D690" s="439"/>
      <c r="E690" s="266" t="s">
        <v>22</v>
      </c>
      <c r="F690" s="429"/>
      <c r="G690" s="429"/>
      <c r="H690" s="429"/>
      <c r="I690" s="429"/>
      <c r="J690" s="53"/>
      <c r="K690" s="426"/>
      <c r="L690" s="27"/>
      <c r="M690" s="292"/>
      <c r="N690" s="292"/>
      <c r="O690" s="292"/>
      <c r="P690" s="292"/>
      <c r="Q690" s="292"/>
      <c r="R690" s="292"/>
      <c r="S690" s="292"/>
      <c r="T690" s="292"/>
    </row>
    <row r="691" spans="1:20" ht="12.75" customHeight="1" x14ac:dyDescent="0.2">
      <c r="A691" s="430"/>
      <c r="B691" s="419" t="s">
        <v>2650</v>
      </c>
      <c r="C691" s="419" t="s">
        <v>569</v>
      </c>
      <c r="D691" s="417">
        <v>1870000</v>
      </c>
      <c r="E691" s="389" t="s">
        <v>22</v>
      </c>
      <c r="F691" s="430"/>
      <c r="G691" s="430"/>
      <c r="H691" s="430"/>
      <c r="I691" s="430"/>
      <c r="J691" s="53"/>
      <c r="K691" s="426"/>
      <c r="L691" s="27"/>
      <c r="M691" s="292"/>
      <c r="N691" s="292"/>
      <c r="O691" s="292"/>
      <c r="P691" s="292"/>
      <c r="Q691" s="292"/>
      <c r="R691" s="292"/>
      <c r="S691" s="292"/>
      <c r="T691" s="292"/>
    </row>
    <row r="692" spans="1:20" ht="12.75" customHeight="1" x14ac:dyDescent="0.2">
      <c r="A692" s="428" t="s">
        <v>2651</v>
      </c>
      <c r="B692" s="428" t="s">
        <v>2646</v>
      </c>
      <c r="C692" s="428" t="s">
        <v>2462</v>
      </c>
      <c r="D692" s="433">
        <v>1000000</v>
      </c>
      <c r="E692" s="387" t="s">
        <v>2652</v>
      </c>
      <c r="F692" s="428" t="s">
        <v>560</v>
      </c>
      <c r="G692" s="428" t="s">
        <v>2653</v>
      </c>
      <c r="H692" s="428" t="s">
        <v>2649</v>
      </c>
      <c r="I692" s="428"/>
      <c r="J692" s="53"/>
      <c r="K692" s="426"/>
      <c r="L692" s="27"/>
      <c r="M692" s="292"/>
      <c r="N692" s="292"/>
      <c r="O692" s="292"/>
      <c r="P692" s="292"/>
      <c r="Q692" s="292"/>
      <c r="R692" s="292"/>
      <c r="S692" s="292"/>
      <c r="T692" s="292"/>
    </row>
    <row r="693" spans="1:20" ht="12.75" customHeight="1" x14ac:dyDescent="0.2">
      <c r="A693" s="429"/>
      <c r="B693" s="429"/>
      <c r="C693" s="429"/>
      <c r="D693" s="439"/>
      <c r="E693" s="266" t="s">
        <v>2654</v>
      </c>
      <c r="F693" s="429"/>
      <c r="G693" s="429"/>
      <c r="H693" s="429"/>
      <c r="I693" s="429"/>
      <c r="J693" s="53"/>
      <c r="K693" s="426"/>
      <c r="L693" s="27"/>
      <c r="M693" s="292"/>
      <c r="N693" s="292"/>
      <c r="O693" s="292"/>
      <c r="P693" s="292"/>
      <c r="Q693" s="292"/>
      <c r="R693" s="292"/>
      <c r="S693" s="292"/>
      <c r="T693" s="292"/>
    </row>
    <row r="694" spans="1:20" ht="12.75" customHeight="1" x14ac:dyDescent="0.2">
      <c r="A694" s="429"/>
      <c r="B694" s="429"/>
      <c r="C694" s="429" t="s">
        <v>2462</v>
      </c>
      <c r="D694" s="439">
        <v>100000</v>
      </c>
      <c r="E694" s="266" t="s">
        <v>2652</v>
      </c>
      <c r="F694" s="429"/>
      <c r="G694" s="429"/>
      <c r="H694" s="429"/>
      <c r="I694" s="429"/>
      <c r="J694" s="53"/>
      <c r="K694" s="426"/>
      <c r="L694" s="27"/>
      <c r="M694" s="292"/>
      <c r="N694" s="292"/>
      <c r="O694" s="292"/>
      <c r="P694" s="292"/>
      <c r="Q694" s="292"/>
      <c r="R694" s="292"/>
      <c r="S694" s="292"/>
      <c r="T694" s="292"/>
    </row>
    <row r="695" spans="1:20" ht="12.75" customHeight="1" x14ac:dyDescent="0.2">
      <c r="A695" s="429"/>
      <c r="B695" s="429"/>
      <c r="C695" s="429"/>
      <c r="D695" s="439"/>
      <c r="E695" s="266" t="s">
        <v>2654</v>
      </c>
      <c r="F695" s="429"/>
      <c r="G695" s="429"/>
      <c r="H695" s="429"/>
      <c r="I695" s="429"/>
      <c r="J695" s="53"/>
      <c r="K695" s="426"/>
      <c r="L695" s="27"/>
      <c r="M695" s="292"/>
      <c r="N695" s="292"/>
      <c r="O695" s="292"/>
      <c r="P695" s="292"/>
      <c r="Q695" s="292"/>
      <c r="R695" s="292"/>
      <c r="S695" s="292"/>
      <c r="T695" s="292"/>
    </row>
    <row r="696" spans="1:20" ht="12.75" customHeight="1" x14ac:dyDescent="0.2">
      <c r="A696" s="429"/>
      <c r="B696" s="429"/>
      <c r="C696" s="429" t="s">
        <v>2462</v>
      </c>
      <c r="D696" s="439">
        <v>100000</v>
      </c>
      <c r="E696" s="266" t="s">
        <v>2652</v>
      </c>
      <c r="F696" s="429"/>
      <c r="G696" s="429"/>
      <c r="H696" s="429"/>
      <c r="I696" s="429"/>
      <c r="J696" s="53"/>
      <c r="K696" s="426"/>
      <c r="L696" s="27"/>
      <c r="M696" s="292"/>
      <c r="N696" s="292"/>
      <c r="O696" s="292"/>
      <c r="P696" s="292"/>
      <c r="Q696" s="292"/>
      <c r="R696" s="292"/>
      <c r="S696" s="292"/>
      <c r="T696" s="292"/>
    </row>
    <row r="697" spans="1:20" ht="12.75" customHeight="1" x14ac:dyDescent="0.2">
      <c r="A697" s="429"/>
      <c r="B697" s="429"/>
      <c r="C697" s="429"/>
      <c r="D697" s="439"/>
      <c r="E697" s="266" t="s">
        <v>2654</v>
      </c>
      <c r="F697" s="429"/>
      <c r="G697" s="429"/>
      <c r="H697" s="429"/>
      <c r="I697" s="429"/>
      <c r="J697" s="53"/>
      <c r="K697" s="426"/>
      <c r="L697" s="27"/>
      <c r="M697" s="292"/>
      <c r="N697" s="292"/>
      <c r="O697" s="292"/>
      <c r="P697" s="292"/>
      <c r="Q697" s="292"/>
      <c r="R697" s="292"/>
      <c r="S697" s="292"/>
      <c r="T697" s="292"/>
    </row>
    <row r="698" spans="1:20" ht="12.75" customHeight="1" x14ac:dyDescent="0.2">
      <c r="A698" s="429"/>
      <c r="B698" s="429"/>
      <c r="C698" s="429" t="s">
        <v>2507</v>
      </c>
      <c r="D698" s="439">
        <v>0</v>
      </c>
      <c r="E698" s="266" t="s">
        <v>2652</v>
      </c>
      <c r="F698" s="429"/>
      <c r="G698" s="429"/>
      <c r="H698" s="429"/>
      <c r="I698" s="429"/>
      <c r="J698" s="53"/>
      <c r="K698" s="426"/>
      <c r="L698" s="27"/>
      <c r="M698" s="292"/>
      <c r="N698" s="292"/>
      <c r="O698" s="292"/>
      <c r="P698" s="292"/>
      <c r="Q698" s="292"/>
      <c r="R698" s="292"/>
      <c r="S698" s="292"/>
      <c r="T698" s="292"/>
    </row>
    <row r="699" spans="1:20" ht="12.75" customHeight="1" x14ac:dyDescent="0.2">
      <c r="A699" s="429"/>
      <c r="B699" s="429"/>
      <c r="C699" s="429"/>
      <c r="D699" s="439"/>
      <c r="E699" s="266" t="s">
        <v>2654</v>
      </c>
      <c r="F699" s="429"/>
      <c r="G699" s="429"/>
      <c r="H699" s="429"/>
      <c r="I699" s="429"/>
      <c r="J699" s="53"/>
      <c r="K699" s="426"/>
      <c r="L699" s="27"/>
      <c r="M699" s="292"/>
      <c r="N699" s="292"/>
      <c r="O699" s="292"/>
      <c r="P699" s="292"/>
      <c r="Q699" s="292"/>
      <c r="R699" s="292"/>
      <c r="S699" s="292"/>
      <c r="T699" s="292"/>
    </row>
    <row r="700" spans="1:20" ht="12.75" customHeight="1" x14ac:dyDescent="0.2">
      <c r="A700" s="430"/>
      <c r="B700" s="419" t="s">
        <v>2655</v>
      </c>
      <c r="C700" s="419" t="s">
        <v>569</v>
      </c>
      <c r="D700" s="417">
        <v>2314000</v>
      </c>
      <c r="E700" s="389" t="s">
        <v>22</v>
      </c>
      <c r="F700" s="430"/>
      <c r="G700" s="430"/>
      <c r="H700" s="430"/>
      <c r="I700" s="430"/>
      <c r="J700" s="53"/>
      <c r="K700" s="426"/>
      <c r="L700" s="27"/>
      <c r="M700" s="292"/>
      <c r="N700" s="292"/>
      <c r="O700" s="292"/>
      <c r="P700" s="292"/>
      <c r="Q700" s="292"/>
      <c r="R700" s="292"/>
      <c r="S700" s="292"/>
      <c r="T700" s="292"/>
    </row>
    <row r="701" spans="1:20" ht="12.75" customHeight="1" x14ac:dyDescent="0.2">
      <c r="A701" s="428" t="s">
        <v>2656</v>
      </c>
      <c r="B701" s="428" t="s">
        <v>2646</v>
      </c>
      <c r="C701" s="428" t="s">
        <v>2462</v>
      </c>
      <c r="D701" s="433">
        <v>100000</v>
      </c>
      <c r="E701" s="387" t="s">
        <v>2657</v>
      </c>
      <c r="F701" s="428" t="s">
        <v>560</v>
      </c>
      <c r="G701" s="428" t="s">
        <v>2658</v>
      </c>
      <c r="H701" s="428" t="s">
        <v>2659</v>
      </c>
      <c r="I701" s="428"/>
      <c r="J701" s="53"/>
      <c r="K701" s="426"/>
      <c r="L701" s="27"/>
      <c r="M701" s="292"/>
      <c r="N701" s="292"/>
      <c r="O701" s="292"/>
      <c r="P701" s="292"/>
      <c r="Q701" s="292"/>
      <c r="R701" s="292"/>
      <c r="S701" s="292"/>
      <c r="T701" s="292"/>
    </row>
    <row r="702" spans="1:20" ht="12.75" customHeight="1" x14ac:dyDescent="0.2">
      <c r="A702" s="429"/>
      <c r="B702" s="429"/>
      <c r="C702" s="429"/>
      <c r="D702" s="439"/>
      <c r="E702" s="266" t="s">
        <v>2660</v>
      </c>
      <c r="F702" s="429"/>
      <c r="G702" s="429"/>
      <c r="H702" s="429"/>
      <c r="I702" s="429"/>
      <c r="J702" s="53"/>
      <c r="K702" s="426"/>
      <c r="L702" s="27"/>
      <c r="M702" s="292"/>
      <c r="N702" s="292"/>
      <c r="O702" s="292"/>
      <c r="P702" s="292"/>
      <c r="Q702" s="292"/>
      <c r="R702" s="292"/>
      <c r="S702" s="292"/>
      <c r="T702" s="292"/>
    </row>
    <row r="703" spans="1:20" ht="12.75" customHeight="1" x14ac:dyDescent="0.2">
      <c r="A703" s="429"/>
      <c r="B703" s="429"/>
      <c r="C703" s="429" t="s">
        <v>2462</v>
      </c>
      <c r="D703" s="439">
        <v>100000</v>
      </c>
      <c r="E703" s="266" t="s">
        <v>2657</v>
      </c>
      <c r="F703" s="429"/>
      <c r="G703" s="429"/>
      <c r="H703" s="429"/>
      <c r="I703" s="429"/>
      <c r="J703" s="53"/>
      <c r="K703" s="426"/>
      <c r="L703" s="27"/>
      <c r="M703" s="292"/>
      <c r="N703" s="292"/>
      <c r="O703" s="292"/>
      <c r="P703" s="292"/>
      <c r="Q703" s="292"/>
      <c r="R703" s="292"/>
      <c r="S703" s="292"/>
      <c r="T703" s="292"/>
    </row>
    <row r="704" spans="1:20" ht="12.75" customHeight="1" x14ac:dyDescent="0.2">
      <c r="A704" s="429"/>
      <c r="B704" s="429"/>
      <c r="C704" s="429"/>
      <c r="D704" s="439"/>
      <c r="E704" s="266" t="s">
        <v>2660</v>
      </c>
      <c r="F704" s="429"/>
      <c r="G704" s="429"/>
      <c r="H704" s="429"/>
      <c r="I704" s="429"/>
      <c r="J704" s="53"/>
      <c r="K704" s="426"/>
      <c r="L704" s="27"/>
      <c r="M704" s="292"/>
      <c r="N704" s="292"/>
      <c r="O704" s="292"/>
      <c r="P704" s="292"/>
      <c r="Q704" s="292"/>
      <c r="R704" s="292"/>
      <c r="S704" s="292"/>
      <c r="T704" s="292"/>
    </row>
    <row r="705" spans="1:20" ht="12.75" customHeight="1" x14ac:dyDescent="0.2">
      <c r="A705" s="429"/>
      <c r="B705" s="429"/>
      <c r="C705" s="429" t="s">
        <v>2462</v>
      </c>
      <c r="D705" s="439">
        <v>100000</v>
      </c>
      <c r="E705" s="266" t="s">
        <v>2657</v>
      </c>
      <c r="F705" s="429"/>
      <c r="G705" s="429"/>
      <c r="H705" s="429"/>
      <c r="I705" s="429"/>
      <c r="J705" s="53"/>
      <c r="K705" s="426"/>
      <c r="L705" s="27"/>
      <c r="M705" s="292"/>
      <c r="N705" s="292"/>
      <c r="O705" s="292"/>
      <c r="P705" s="292"/>
      <c r="Q705" s="292"/>
      <c r="R705" s="292"/>
      <c r="S705" s="292"/>
      <c r="T705" s="292"/>
    </row>
    <row r="706" spans="1:20" ht="12.75" customHeight="1" x14ac:dyDescent="0.2">
      <c r="A706" s="429"/>
      <c r="B706" s="429"/>
      <c r="C706" s="429"/>
      <c r="D706" s="439"/>
      <c r="E706" s="266" t="s">
        <v>2660</v>
      </c>
      <c r="F706" s="429"/>
      <c r="G706" s="429"/>
      <c r="H706" s="429"/>
      <c r="I706" s="429"/>
      <c r="J706" s="53"/>
      <c r="K706" s="426"/>
      <c r="L706" s="27"/>
      <c r="M706" s="292"/>
      <c r="N706" s="292"/>
      <c r="O706" s="292"/>
      <c r="P706" s="292"/>
      <c r="Q706" s="292"/>
      <c r="R706" s="292"/>
      <c r="S706" s="292"/>
      <c r="T706" s="292"/>
    </row>
    <row r="707" spans="1:20" ht="12.75" customHeight="1" x14ac:dyDescent="0.2">
      <c r="A707" s="429"/>
      <c r="B707" s="429"/>
      <c r="C707" s="429" t="s">
        <v>2462</v>
      </c>
      <c r="D707" s="439">
        <v>50000</v>
      </c>
      <c r="E707" s="266" t="s">
        <v>2657</v>
      </c>
      <c r="F707" s="429"/>
      <c r="G707" s="429"/>
      <c r="H707" s="429"/>
      <c r="I707" s="429"/>
      <c r="J707" s="53"/>
      <c r="K707" s="426"/>
      <c r="L707" s="27"/>
      <c r="M707" s="292"/>
      <c r="N707" s="292"/>
      <c r="O707" s="292"/>
      <c r="P707" s="292"/>
      <c r="Q707" s="292"/>
      <c r="R707" s="292"/>
      <c r="S707" s="292"/>
      <c r="T707" s="292"/>
    </row>
    <row r="708" spans="1:20" ht="12.75" customHeight="1" x14ac:dyDescent="0.2">
      <c r="A708" s="429"/>
      <c r="B708" s="429"/>
      <c r="C708" s="429"/>
      <c r="D708" s="439"/>
      <c r="E708" s="266" t="s">
        <v>2660</v>
      </c>
      <c r="F708" s="429"/>
      <c r="G708" s="429"/>
      <c r="H708" s="429"/>
      <c r="I708" s="429"/>
      <c r="J708" s="53"/>
      <c r="K708" s="426"/>
      <c r="L708" s="27"/>
      <c r="M708" s="292"/>
      <c r="N708" s="292"/>
      <c r="O708" s="292"/>
      <c r="P708" s="292"/>
      <c r="Q708" s="292"/>
      <c r="R708" s="292"/>
      <c r="S708" s="292"/>
      <c r="T708" s="292"/>
    </row>
    <row r="709" spans="1:20" ht="12.75" customHeight="1" x14ac:dyDescent="0.2">
      <c r="A709" s="429"/>
      <c r="B709" s="429"/>
      <c r="C709" s="429" t="s">
        <v>2507</v>
      </c>
      <c r="D709" s="439">
        <v>0</v>
      </c>
      <c r="E709" s="266" t="s">
        <v>2657</v>
      </c>
      <c r="F709" s="429"/>
      <c r="G709" s="429"/>
      <c r="H709" s="429"/>
      <c r="I709" s="429"/>
      <c r="J709" s="53"/>
      <c r="K709" s="426"/>
      <c r="L709" s="27"/>
      <c r="M709" s="292"/>
      <c r="N709" s="292"/>
      <c r="O709" s="292"/>
      <c r="P709" s="292"/>
      <c r="Q709" s="292"/>
      <c r="R709" s="292"/>
      <c r="S709" s="292"/>
      <c r="T709" s="292"/>
    </row>
    <row r="710" spans="1:20" ht="12.75" customHeight="1" x14ac:dyDescent="0.2">
      <c r="A710" s="429"/>
      <c r="B710" s="429"/>
      <c r="C710" s="429"/>
      <c r="D710" s="439"/>
      <c r="E710" s="266" t="s">
        <v>2660</v>
      </c>
      <c r="F710" s="429"/>
      <c r="G710" s="429"/>
      <c r="H710" s="429"/>
      <c r="I710" s="429"/>
      <c r="J710" s="53"/>
      <c r="K710" s="426"/>
      <c r="L710" s="27"/>
      <c r="M710" s="292"/>
      <c r="N710" s="292"/>
      <c r="O710" s="292"/>
      <c r="P710" s="292"/>
      <c r="Q710" s="292"/>
      <c r="R710" s="292"/>
      <c r="S710" s="292"/>
      <c r="T710" s="292"/>
    </row>
    <row r="711" spans="1:20" ht="12.75" customHeight="1" x14ac:dyDescent="0.2">
      <c r="A711" s="430"/>
      <c r="B711" s="419" t="s">
        <v>2661</v>
      </c>
      <c r="C711" s="419" t="s">
        <v>624</v>
      </c>
      <c r="D711" s="417">
        <v>320000</v>
      </c>
      <c r="E711" s="389" t="s">
        <v>2657</v>
      </c>
      <c r="F711" s="430"/>
      <c r="G711" s="430"/>
      <c r="H711" s="430"/>
      <c r="I711" s="430"/>
      <c r="J711" s="53"/>
      <c r="K711" s="426"/>
      <c r="L711" s="27"/>
      <c r="M711" s="292"/>
      <c r="N711" s="292"/>
      <c r="O711" s="292"/>
      <c r="P711" s="292"/>
      <c r="Q711" s="292"/>
      <c r="R711" s="292"/>
      <c r="S711" s="292"/>
      <c r="T711" s="292"/>
    </row>
    <row r="712" spans="1:20" ht="12.75" customHeight="1" x14ac:dyDescent="0.2">
      <c r="A712" s="428" t="s">
        <v>2662</v>
      </c>
      <c r="B712" s="428" t="s">
        <v>2646</v>
      </c>
      <c r="C712" s="428" t="s">
        <v>2462</v>
      </c>
      <c r="D712" s="433">
        <v>1000000</v>
      </c>
      <c r="E712" s="387" t="s">
        <v>2663</v>
      </c>
      <c r="F712" s="428" t="s">
        <v>560</v>
      </c>
      <c r="G712" s="428" t="s">
        <v>2664</v>
      </c>
      <c r="H712" s="428" t="s">
        <v>2665</v>
      </c>
      <c r="I712" s="428"/>
      <c r="J712" s="53"/>
      <c r="K712" s="426"/>
      <c r="L712" s="27"/>
      <c r="M712" s="292"/>
      <c r="N712" s="292"/>
      <c r="O712" s="292"/>
      <c r="P712" s="292"/>
      <c r="Q712" s="292"/>
      <c r="R712" s="292"/>
      <c r="S712" s="292"/>
      <c r="T712" s="292"/>
    </row>
    <row r="713" spans="1:20" ht="12.75" customHeight="1" x14ac:dyDescent="0.2">
      <c r="A713" s="429"/>
      <c r="B713" s="429"/>
      <c r="C713" s="429"/>
      <c r="D713" s="439"/>
      <c r="E713" s="266" t="s">
        <v>22</v>
      </c>
      <c r="F713" s="429"/>
      <c r="G713" s="429"/>
      <c r="H713" s="429"/>
      <c r="I713" s="429"/>
      <c r="J713" s="53"/>
      <c r="K713" s="426"/>
      <c r="L713" s="27"/>
      <c r="M713" s="292"/>
      <c r="N713" s="292"/>
      <c r="O713" s="292"/>
      <c r="P713" s="292"/>
      <c r="Q713" s="292"/>
      <c r="R713" s="292"/>
      <c r="S713" s="292"/>
      <c r="T713" s="292"/>
    </row>
    <row r="714" spans="1:20" ht="12.75" customHeight="1" x14ac:dyDescent="0.2">
      <c r="A714" s="429"/>
      <c r="B714" s="429"/>
      <c r="C714" s="429" t="s">
        <v>2507</v>
      </c>
      <c r="D714" s="439">
        <v>0</v>
      </c>
      <c r="E714" s="266" t="s">
        <v>2663</v>
      </c>
      <c r="F714" s="429"/>
      <c r="G714" s="429"/>
      <c r="H714" s="429"/>
      <c r="I714" s="429"/>
      <c r="J714" s="53"/>
      <c r="K714" s="426"/>
      <c r="L714" s="27"/>
      <c r="M714" s="292"/>
      <c r="N714" s="292"/>
      <c r="O714" s="292"/>
      <c r="P714" s="292"/>
      <c r="Q714" s="292"/>
      <c r="R714" s="292"/>
      <c r="S714" s="292"/>
      <c r="T714" s="292"/>
    </row>
    <row r="715" spans="1:20" ht="12.75" customHeight="1" x14ac:dyDescent="0.2">
      <c r="A715" s="429"/>
      <c r="B715" s="429"/>
      <c r="C715" s="429"/>
      <c r="D715" s="439"/>
      <c r="E715" s="266" t="s">
        <v>22</v>
      </c>
      <c r="F715" s="429"/>
      <c r="G715" s="429"/>
      <c r="H715" s="429"/>
      <c r="I715" s="429"/>
      <c r="J715" s="53"/>
      <c r="K715" s="426"/>
      <c r="L715" s="27"/>
      <c r="M715" s="292"/>
      <c r="N715" s="292"/>
      <c r="O715" s="292"/>
      <c r="P715" s="292"/>
      <c r="Q715" s="292"/>
      <c r="R715" s="292"/>
      <c r="S715" s="292"/>
      <c r="T715" s="292"/>
    </row>
    <row r="716" spans="1:20" ht="12.75" customHeight="1" x14ac:dyDescent="0.2">
      <c r="A716" s="430"/>
      <c r="B716" s="419" t="s">
        <v>2666</v>
      </c>
      <c r="C716" s="419" t="s">
        <v>597</v>
      </c>
      <c r="D716" s="417">
        <v>1890000</v>
      </c>
      <c r="E716" s="389" t="s">
        <v>22</v>
      </c>
      <c r="F716" s="430"/>
      <c r="G716" s="430"/>
      <c r="H716" s="430"/>
      <c r="I716" s="430"/>
      <c r="J716" s="53"/>
      <c r="K716" s="426"/>
      <c r="L716" s="27"/>
      <c r="M716" s="292"/>
      <c r="N716" s="292"/>
      <c r="O716" s="292"/>
      <c r="P716" s="292"/>
      <c r="Q716" s="292"/>
      <c r="R716" s="292"/>
      <c r="S716" s="292"/>
      <c r="T716" s="292"/>
    </row>
    <row r="717" spans="1:20" ht="12.75" customHeight="1" x14ac:dyDescent="0.2">
      <c r="A717" s="428" t="s">
        <v>2667</v>
      </c>
      <c r="B717" s="428" t="s">
        <v>2646</v>
      </c>
      <c r="C717" s="428" t="s">
        <v>2462</v>
      </c>
      <c r="D717" s="433">
        <v>1000000</v>
      </c>
      <c r="E717" s="387" t="s">
        <v>651</v>
      </c>
      <c r="F717" s="428" t="s">
        <v>560</v>
      </c>
      <c r="G717" s="428" t="s">
        <v>2668</v>
      </c>
      <c r="H717" s="428" t="s">
        <v>2669</v>
      </c>
      <c r="I717" s="428"/>
      <c r="J717" s="53"/>
      <c r="K717" s="426"/>
      <c r="L717" s="27"/>
      <c r="M717" s="292"/>
      <c r="N717" s="292"/>
      <c r="O717" s="292"/>
      <c r="P717" s="292"/>
      <c r="Q717" s="292"/>
      <c r="R717" s="292"/>
      <c r="S717" s="292"/>
      <c r="T717" s="292"/>
    </row>
    <row r="718" spans="1:20" ht="12.75" customHeight="1" x14ac:dyDescent="0.2">
      <c r="A718" s="429"/>
      <c r="B718" s="429"/>
      <c r="C718" s="429"/>
      <c r="D718" s="439"/>
      <c r="E718" s="266" t="s">
        <v>22</v>
      </c>
      <c r="F718" s="429"/>
      <c r="G718" s="429"/>
      <c r="H718" s="429"/>
      <c r="I718" s="429"/>
      <c r="J718" s="53"/>
      <c r="K718" s="426"/>
      <c r="L718" s="27"/>
      <c r="M718" s="292"/>
      <c r="N718" s="292"/>
      <c r="O718" s="292"/>
      <c r="P718" s="292"/>
      <c r="Q718" s="292"/>
      <c r="R718" s="292"/>
      <c r="S718" s="292"/>
      <c r="T718" s="292"/>
    </row>
    <row r="719" spans="1:20" ht="12.75" customHeight="1" x14ac:dyDescent="0.2">
      <c r="A719" s="429"/>
      <c r="B719" s="429"/>
      <c r="C719" s="429" t="s">
        <v>2507</v>
      </c>
      <c r="D719" s="439">
        <v>0</v>
      </c>
      <c r="E719" s="266" t="s">
        <v>651</v>
      </c>
      <c r="F719" s="429"/>
      <c r="G719" s="429"/>
      <c r="H719" s="429"/>
      <c r="I719" s="429"/>
      <c r="J719" s="53"/>
      <c r="K719" s="426"/>
      <c r="L719" s="27"/>
      <c r="M719" s="292"/>
      <c r="N719" s="292"/>
      <c r="O719" s="292"/>
      <c r="P719" s="292"/>
      <c r="Q719" s="292"/>
      <c r="R719" s="292"/>
      <c r="S719" s="292"/>
      <c r="T719" s="292"/>
    </row>
    <row r="720" spans="1:20" ht="12.75" customHeight="1" x14ac:dyDescent="0.2">
      <c r="A720" s="429"/>
      <c r="B720" s="429"/>
      <c r="C720" s="429"/>
      <c r="D720" s="439"/>
      <c r="E720" s="266" t="s">
        <v>22</v>
      </c>
      <c r="F720" s="429"/>
      <c r="G720" s="429"/>
      <c r="H720" s="429"/>
      <c r="I720" s="429"/>
      <c r="J720" s="53"/>
      <c r="K720" s="426"/>
      <c r="L720" s="27"/>
      <c r="M720" s="292"/>
      <c r="N720" s="292"/>
      <c r="O720" s="292"/>
      <c r="P720" s="292"/>
      <c r="Q720" s="292"/>
      <c r="R720" s="292"/>
      <c r="S720" s="292"/>
      <c r="T720" s="292"/>
    </row>
    <row r="721" spans="1:20" ht="12.75" customHeight="1" x14ac:dyDescent="0.2">
      <c r="A721" s="430"/>
      <c r="B721" s="419" t="s">
        <v>2670</v>
      </c>
      <c r="C721" s="419" t="s">
        <v>569</v>
      </c>
      <c r="D721" s="417">
        <v>972000</v>
      </c>
      <c r="E721" s="389" t="s">
        <v>22</v>
      </c>
      <c r="F721" s="430"/>
      <c r="G721" s="430"/>
      <c r="H721" s="430"/>
      <c r="I721" s="430"/>
      <c r="J721" s="53"/>
      <c r="K721" s="426"/>
      <c r="L721" s="27"/>
      <c r="M721" s="292"/>
      <c r="N721" s="292"/>
      <c r="O721" s="292"/>
      <c r="P721" s="292"/>
      <c r="Q721" s="292"/>
      <c r="R721" s="292"/>
      <c r="S721" s="292"/>
      <c r="T721" s="292"/>
    </row>
    <row r="722" spans="1:20" ht="12.75" customHeight="1" x14ac:dyDescent="0.2">
      <c r="A722" s="428" t="s">
        <v>2671</v>
      </c>
      <c r="B722" s="428" t="s">
        <v>2646</v>
      </c>
      <c r="C722" s="428" t="s">
        <v>2462</v>
      </c>
      <c r="D722" s="433">
        <v>100000</v>
      </c>
      <c r="E722" s="387" t="s">
        <v>2672</v>
      </c>
      <c r="F722" s="428" t="s">
        <v>560</v>
      </c>
      <c r="G722" s="428" t="s">
        <v>2673</v>
      </c>
      <c r="H722" s="428" t="s">
        <v>2674</v>
      </c>
      <c r="I722" s="428"/>
      <c r="J722" s="53"/>
      <c r="K722" s="426"/>
      <c r="L722" s="27"/>
      <c r="M722" s="292"/>
      <c r="N722" s="292"/>
      <c r="O722" s="292"/>
      <c r="P722" s="292"/>
      <c r="Q722" s="292"/>
      <c r="R722" s="292"/>
      <c r="S722" s="292"/>
      <c r="T722" s="292"/>
    </row>
    <row r="723" spans="1:20" ht="12.75" customHeight="1" x14ac:dyDescent="0.2">
      <c r="A723" s="429"/>
      <c r="B723" s="429"/>
      <c r="C723" s="429"/>
      <c r="D723" s="439"/>
      <c r="E723" s="266" t="s">
        <v>22</v>
      </c>
      <c r="F723" s="429"/>
      <c r="G723" s="429"/>
      <c r="H723" s="429"/>
      <c r="I723" s="429"/>
      <c r="J723" s="53"/>
      <c r="K723" s="426"/>
      <c r="L723" s="27"/>
      <c r="M723" s="292"/>
      <c r="N723" s="292"/>
      <c r="O723" s="292"/>
      <c r="P723" s="292"/>
      <c r="Q723" s="292"/>
      <c r="R723" s="292"/>
      <c r="S723" s="292"/>
      <c r="T723" s="292"/>
    </row>
    <row r="724" spans="1:20" ht="12.75" customHeight="1" x14ac:dyDescent="0.2">
      <c r="A724" s="429"/>
      <c r="B724" s="429"/>
      <c r="C724" s="429" t="s">
        <v>2462</v>
      </c>
      <c r="D724" s="439">
        <v>100000</v>
      </c>
      <c r="E724" s="266" t="s">
        <v>2672</v>
      </c>
      <c r="F724" s="429"/>
      <c r="G724" s="429"/>
      <c r="H724" s="429"/>
      <c r="I724" s="429"/>
      <c r="J724" s="53"/>
      <c r="K724" s="426"/>
      <c r="L724" s="27"/>
      <c r="M724" s="292"/>
      <c r="N724" s="292"/>
      <c r="O724" s="292"/>
      <c r="P724" s="292"/>
      <c r="Q724" s="292"/>
      <c r="R724" s="292"/>
      <c r="S724" s="292"/>
      <c r="T724" s="292"/>
    </row>
    <row r="725" spans="1:20" ht="12.75" customHeight="1" x14ac:dyDescent="0.2">
      <c r="A725" s="429"/>
      <c r="B725" s="429"/>
      <c r="C725" s="429"/>
      <c r="D725" s="439"/>
      <c r="E725" s="266" t="s">
        <v>22</v>
      </c>
      <c r="F725" s="429"/>
      <c r="G725" s="429"/>
      <c r="H725" s="429"/>
      <c r="I725" s="429"/>
      <c r="J725" s="53"/>
      <c r="K725" s="426"/>
      <c r="L725" s="27"/>
      <c r="M725" s="292"/>
      <c r="N725" s="292"/>
      <c r="O725" s="292"/>
      <c r="P725" s="292"/>
      <c r="Q725" s="292"/>
      <c r="R725" s="292"/>
      <c r="S725" s="292"/>
      <c r="T725" s="292"/>
    </row>
    <row r="726" spans="1:20" ht="12.75" customHeight="1" x14ac:dyDescent="0.2">
      <c r="A726" s="429"/>
      <c r="B726" s="429"/>
      <c r="C726" s="429" t="s">
        <v>2507</v>
      </c>
      <c r="D726" s="439">
        <v>0</v>
      </c>
      <c r="E726" s="266" t="s">
        <v>2672</v>
      </c>
      <c r="F726" s="429"/>
      <c r="G726" s="429"/>
      <c r="H726" s="429"/>
      <c r="I726" s="429"/>
      <c r="J726" s="53"/>
      <c r="K726" s="426"/>
      <c r="L726" s="27"/>
      <c r="M726" s="292"/>
      <c r="N726" s="292"/>
      <c r="O726" s="292"/>
      <c r="P726" s="292"/>
      <c r="Q726" s="292"/>
      <c r="R726" s="292"/>
      <c r="S726" s="292"/>
      <c r="T726" s="292"/>
    </row>
    <row r="727" spans="1:20" ht="12.75" customHeight="1" x14ac:dyDescent="0.2">
      <c r="A727" s="429"/>
      <c r="B727" s="429"/>
      <c r="C727" s="429"/>
      <c r="D727" s="439"/>
      <c r="E727" s="266" t="s">
        <v>22</v>
      </c>
      <c r="F727" s="429"/>
      <c r="G727" s="429"/>
      <c r="H727" s="429"/>
      <c r="I727" s="429"/>
      <c r="J727" s="53"/>
      <c r="K727" s="426"/>
      <c r="L727" s="27"/>
      <c r="M727" s="292"/>
      <c r="N727" s="292"/>
      <c r="O727" s="292"/>
      <c r="P727" s="292"/>
      <c r="Q727" s="292"/>
      <c r="R727" s="292"/>
      <c r="S727" s="292"/>
      <c r="T727" s="292"/>
    </row>
    <row r="728" spans="1:20" ht="12.75" customHeight="1" x14ac:dyDescent="0.2">
      <c r="A728" s="429"/>
      <c r="B728" s="429"/>
      <c r="C728" s="429"/>
      <c r="D728" s="439"/>
      <c r="E728" s="266" t="s">
        <v>22</v>
      </c>
      <c r="F728" s="429"/>
      <c r="G728" s="429"/>
      <c r="H728" s="429"/>
      <c r="I728" s="429"/>
      <c r="J728" s="53"/>
      <c r="K728" s="426"/>
      <c r="L728" s="27"/>
      <c r="M728" s="292"/>
      <c r="N728" s="292"/>
      <c r="O728" s="292"/>
      <c r="P728" s="292"/>
      <c r="Q728" s="292"/>
      <c r="R728" s="292"/>
      <c r="S728" s="292"/>
      <c r="T728" s="292"/>
    </row>
    <row r="729" spans="1:20" ht="12.75" customHeight="1" x14ac:dyDescent="0.2">
      <c r="A729" s="430"/>
      <c r="B729" s="419" t="s">
        <v>1763</v>
      </c>
      <c r="C729" s="419" t="s">
        <v>597</v>
      </c>
      <c r="D729" s="417">
        <v>460000</v>
      </c>
      <c r="E729" s="389" t="s">
        <v>22</v>
      </c>
      <c r="F729" s="430"/>
      <c r="G729" s="430"/>
      <c r="H729" s="430"/>
      <c r="I729" s="430"/>
      <c r="J729" s="53"/>
      <c r="K729" s="426"/>
      <c r="L729" s="27"/>
      <c r="M729" s="292"/>
      <c r="N729" s="292"/>
      <c r="O729" s="292"/>
      <c r="P729" s="292"/>
      <c r="Q729" s="292"/>
      <c r="R729" s="292"/>
      <c r="S729" s="292"/>
      <c r="T729" s="292"/>
    </row>
    <row r="730" spans="1:20" ht="12.75" customHeight="1" x14ac:dyDescent="0.2">
      <c r="A730" s="428" t="s">
        <v>2675</v>
      </c>
      <c r="B730" s="428" t="s">
        <v>2646</v>
      </c>
      <c r="C730" s="428" t="s">
        <v>2462</v>
      </c>
      <c r="D730" s="433">
        <v>1000000</v>
      </c>
      <c r="E730" s="387" t="s">
        <v>2676</v>
      </c>
      <c r="F730" s="428" t="s">
        <v>560</v>
      </c>
      <c r="G730" s="428" t="s">
        <v>2677</v>
      </c>
      <c r="H730" s="428" t="s">
        <v>2678</v>
      </c>
      <c r="I730" s="428"/>
      <c r="J730" s="53"/>
      <c r="K730" s="426"/>
      <c r="L730" s="27"/>
      <c r="M730" s="292"/>
      <c r="N730" s="292"/>
      <c r="O730" s="292"/>
      <c r="P730" s="292"/>
      <c r="Q730" s="292"/>
      <c r="R730" s="292"/>
      <c r="S730" s="292"/>
      <c r="T730" s="292"/>
    </row>
    <row r="731" spans="1:20" ht="12.75" customHeight="1" x14ac:dyDescent="0.2">
      <c r="A731" s="429"/>
      <c r="B731" s="429"/>
      <c r="C731" s="429"/>
      <c r="D731" s="439"/>
      <c r="E731" s="266" t="s">
        <v>22</v>
      </c>
      <c r="F731" s="429"/>
      <c r="G731" s="429"/>
      <c r="H731" s="429"/>
      <c r="I731" s="429"/>
      <c r="J731" s="53"/>
      <c r="K731" s="426"/>
      <c r="L731" s="27"/>
      <c r="M731" s="292"/>
      <c r="N731" s="292"/>
      <c r="O731" s="292"/>
      <c r="P731" s="292"/>
      <c r="Q731" s="292"/>
      <c r="R731" s="292"/>
      <c r="S731" s="292"/>
      <c r="T731" s="292"/>
    </row>
    <row r="732" spans="1:20" ht="12.75" customHeight="1" x14ac:dyDescent="0.2">
      <c r="A732" s="429"/>
      <c r="B732" s="429"/>
      <c r="C732" s="429" t="s">
        <v>2462</v>
      </c>
      <c r="D732" s="439">
        <v>500000</v>
      </c>
      <c r="E732" s="266" t="s">
        <v>2676</v>
      </c>
      <c r="F732" s="429"/>
      <c r="G732" s="429"/>
      <c r="H732" s="429"/>
      <c r="I732" s="429"/>
      <c r="J732" s="53"/>
      <c r="K732" s="426"/>
      <c r="L732" s="27"/>
      <c r="M732" s="292"/>
      <c r="N732" s="292"/>
      <c r="O732" s="292"/>
      <c r="P732" s="292"/>
      <c r="Q732" s="292"/>
      <c r="R732" s="292"/>
      <c r="S732" s="292"/>
      <c r="T732" s="292"/>
    </row>
    <row r="733" spans="1:20" ht="12.75" customHeight="1" x14ac:dyDescent="0.2">
      <c r="A733" s="429"/>
      <c r="B733" s="429"/>
      <c r="C733" s="429"/>
      <c r="D733" s="439"/>
      <c r="E733" s="266" t="s">
        <v>22</v>
      </c>
      <c r="F733" s="429"/>
      <c r="G733" s="429"/>
      <c r="H733" s="429"/>
      <c r="I733" s="429"/>
      <c r="J733" s="53"/>
      <c r="K733" s="426"/>
      <c r="L733" s="27"/>
      <c r="M733" s="292"/>
      <c r="N733" s="292"/>
      <c r="O733" s="292"/>
      <c r="P733" s="292"/>
      <c r="Q733" s="292"/>
      <c r="R733" s="292"/>
      <c r="S733" s="292"/>
      <c r="T733" s="292"/>
    </row>
    <row r="734" spans="1:20" ht="12.75" customHeight="1" x14ac:dyDescent="0.2">
      <c r="A734" s="429"/>
      <c r="B734" s="429"/>
      <c r="C734" s="429" t="s">
        <v>2507</v>
      </c>
      <c r="D734" s="439">
        <v>0</v>
      </c>
      <c r="E734" s="266" t="s">
        <v>2676</v>
      </c>
      <c r="F734" s="429"/>
      <c r="G734" s="429"/>
      <c r="H734" s="429"/>
      <c r="I734" s="429"/>
      <c r="J734" s="53"/>
      <c r="K734" s="426"/>
      <c r="L734" s="27"/>
      <c r="M734" s="292"/>
      <c r="N734" s="292"/>
      <c r="O734" s="292"/>
      <c r="P734" s="292"/>
      <c r="Q734" s="292"/>
      <c r="R734" s="292"/>
      <c r="S734" s="292"/>
      <c r="T734" s="292"/>
    </row>
    <row r="735" spans="1:20" ht="12.75" customHeight="1" x14ac:dyDescent="0.2">
      <c r="A735" s="429"/>
      <c r="B735" s="429"/>
      <c r="C735" s="429"/>
      <c r="D735" s="439"/>
      <c r="E735" s="266" t="s">
        <v>22</v>
      </c>
      <c r="F735" s="429"/>
      <c r="G735" s="429"/>
      <c r="H735" s="429"/>
      <c r="I735" s="429"/>
      <c r="J735" s="53"/>
      <c r="K735" s="426"/>
      <c r="L735" s="27"/>
      <c r="M735" s="292"/>
      <c r="N735" s="292"/>
      <c r="O735" s="292"/>
      <c r="P735" s="292"/>
      <c r="Q735" s="292"/>
      <c r="R735" s="292"/>
      <c r="S735" s="292"/>
      <c r="T735" s="292"/>
    </row>
    <row r="736" spans="1:20" ht="12.75" customHeight="1" x14ac:dyDescent="0.2">
      <c r="A736" s="429"/>
      <c r="B736" s="429"/>
      <c r="C736" s="429"/>
      <c r="D736" s="439"/>
      <c r="E736" s="266" t="s">
        <v>22</v>
      </c>
      <c r="F736" s="429"/>
      <c r="G736" s="429"/>
      <c r="H736" s="429"/>
      <c r="I736" s="429"/>
      <c r="J736" s="53"/>
      <c r="K736" s="426"/>
      <c r="L736" s="27"/>
      <c r="M736" s="292"/>
      <c r="N736" s="292"/>
      <c r="O736" s="292"/>
      <c r="P736" s="292"/>
      <c r="Q736" s="292"/>
      <c r="R736" s="292"/>
      <c r="S736" s="292"/>
      <c r="T736" s="292"/>
    </row>
    <row r="737" spans="1:20" ht="12.75" customHeight="1" x14ac:dyDescent="0.2">
      <c r="A737" s="430"/>
      <c r="B737" s="419" t="s">
        <v>2679</v>
      </c>
      <c r="C737" s="419" t="s">
        <v>569</v>
      </c>
      <c r="D737" s="417">
        <v>1400000</v>
      </c>
      <c r="E737" s="389" t="s">
        <v>22</v>
      </c>
      <c r="F737" s="430"/>
      <c r="G737" s="430"/>
      <c r="H737" s="430"/>
      <c r="I737" s="430"/>
      <c r="J737" s="53"/>
      <c r="K737" s="426"/>
      <c r="L737" s="27"/>
      <c r="M737" s="292"/>
      <c r="N737" s="292"/>
      <c r="O737" s="292"/>
      <c r="P737" s="292"/>
      <c r="Q737" s="292"/>
      <c r="R737" s="292"/>
      <c r="S737" s="292"/>
      <c r="T737" s="292"/>
    </row>
    <row r="738" spans="1:20" ht="12.75" customHeight="1" x14ac:dyDescent="0.2">
      <c r="A738" s="428" t="s">
        <v>2680</v>
      </c>
      <c r="B738" s="428" t="s">
        <v>2646</v>
      </c>
      <c r="C738" s="428" t="s">
        <v>2462</v>
      </c>
      <c r="D738" s="433">
        <v>100000</v>
      </c>
      <c r="E738" s="387" t="s">
        <v>2681</v>
      </c>
      <c r="F738" s="428" t="s">
        <v>560</v>
      </c>
      <c r="G738" s="428" t="s">
        <v>2682</v>
      </c>
      <c r="H738" s="428" t="s">
        <v>2674</v>
      </c>
      <c r="I738" s="428"/>
      <c r="J738" s="53"/>
      <c r="K738" s="426"/>
      <c r="L738" s="27"/>
      <c r="M738" s="292"/>
      <c r="N738" s="292"/>
      <c r="O738" s="292"/>
      <c r="P738" s="292"/>
      <c r="Q738" s="292"/>
      <c r="R738" s="292"/>
      <c r="S738" s="292"/>
      <c r="T738" s="292"/>
    </row>
    <row r="739" spans="1:20" ht="12.75" customHeight="1" x14ac:dyDescent="0.2">
      <c r="A739" s="429"/>
      <c r="B739" s="429"/>
      <c r="C739" s="429"/>
      <c r="D739" s="439"/>
      <c r="E739" s="266" t="s">
        <v>2683</v>
      </c>
      <c r="F739" s="429"/>
      <c r="G739" s="429"/>
      <c r="H739" s="429"/>
      <c r="I739" s="429"/>
      <c r="J739" s="53"/>
      <c r="K739" s="426"/>
      <c r="L739" s="27"/>
      <c r="M739" s="292"/>
      <c r="N739" s="292"/>
      <c r="O739" s="292"/>
      <c r="P739" s="292"/>
      <c r="Q739" s="292"/>
      <c r="R739" s="292"/>
      <c r="S739" s="292"/>
      <c r="T739" s="292"/>
    </row>
    <row r="740" spans="1:20" ht="12.75" customHeight="1" x14ac:dyDescent="0.2">
      <c r="A740" s="429"/>
      <c r="B740" s="429"/>
      <c r="C740" s="429"/>
      <c r="D740" s="439"/>
      <c r="E740" s="266" t="s">
        <v>22</v>
      </c>
      <c r="F740" s="429"/>
      <c r="G740" s="429"/>
      <c r="H740" s="429"/>
      <c r="I740" s="429"/>
      <c r="J740" s="53"/>
      <c r="K740" s="426"/>
      <c r="L740" s="27"/>
      <c r="M740" s="292"/>
      <c r="N740" s="292"/>
      <c r="O740" s="292"/>
      <c r="P740" s="292"/>
      <c r="Q740" s="292"/>
      <c r="R740" s="292"/>
      <c r="S740" s="292"/>
      <c r="T740" s="292"/>
    </row>
    <row r="741" spans="1:20" ht="12.75" customHeight="1" x14ac:dyDescent="0.2">
      <c r="A741" s="429"/>
      <c r="B741" s="429"/>
      <c r="C741" s="429" t="s">
        <v>2462</v>
      </c>
      <c r="D741" s="439">
        <v>100000</v>
      </c>
      <c r="E741" s="266" t="s">
        <v>2681</v>
      </c>
      <c r="F741" s="429"/>
      <c r="G741" s="429"/>
      <c r="H741" s="429"/>
      <c r="I741" s="429"/>
      <c r="J741" s="53"/>
      <c r="K741" s="426"/>
      <c r="L741" s="27"/>
      <c r="M741" s="292"/>
      <c r="N741" s="292"/>
      <c r="O741" s="292"/>
      <c r="P741" s="292"/>
      <c r="Q741" s="292"/>
      <c r="R741" s="292"/>
      <c r="S741" s="292"/>
      <c r="T741" s="292"/>
    </row>
    <row r="742" spans="1:20" ht="12.75" customHeight="1" x14ac:dyDescent="0.2">
      <c r="A742" s="429"/>
      <c r="B742" s="429"/>
      <c r="C742" s="429"/>
      <c r="D742" s="439"/>
      <c r="E742" s="266" t="s">
        <v>2683</v>
      </c>
      <c r="F742" s="429"/>
      <c r="G742" s="429"/>
      <c r="H742" s="429"/>
      <c r="I742" s="429"/>
      <c r="J742" s="53"/>
      <c r="K742" s="426"/>
      <c r="L742" s="27"/>
      <c r="M742" s="292"/>
      <c r="N742" s="292"/>
      <c r="O742" s="292"/>
      <c r="P742" s="292"/>
      <c r="Q742" s="292"/>
      <c r="R742" s="292"/>
      <c r="S742" s="292"/>
      <c r="T742" s="292"/>
    </row>
    <row r="743" spans="1:20" ht="12.75" customHeight="1" x14ac:dyDescent="0.2">
      <c r="A743" s="429"/>
      <c r="B743" s="429"/>
      <c r="C743" s="429"/>
      <c r="D743" s="439"/>
      <c r="E743" s="266" t="s">
        <v>22</v>
      </c>
      <c r="F743" s="429"/>
      <c r="G743" s="429"/>
      <c r="H743" s="429"/>
      <c r="I743" s="429"/>
      <c r="J743" s="53"/>
      <c r="K743" s="426"/>
      <c r="L743" s="27"/>
      <c r="M743" s="292"/>
      <c r="N743" s="292"/>
      <c r="O743" s="292"/>
      <c r="P743" s="292"/>
      <c r="Q743" s="292"/>
      <c r="R743" s="292"/>
      <c r="S743" s="292"/>
      <c r="T743" s="292"/>
    </row>
    <row r="744" spans="1:20" ht="12.75" customHeight="1" x14ac:dyDescent="0.2">
      <c r="A744" s="429"/>
      <c r="B744" s="429"/>
      <c r="C744" s="429" t="s">
        <v>2507</v>
      </c>
      <c r="D744" s="439">
        <v>0</v>
      </c>
      <c r="E744" s="266" t="s">
        <v>2681</v>
      </c>
      <c r="F744" s="429"/>
      <c r="G744" s="429"/>
      <c r="H744" s="429"/>
      <c r="I744" s="429"/>
      <c r="J744" s="53"/>
      <c r="K744" s="426"/>
      <c r="L744" s="27"/>
      <c r="M744" s="292"/>
      <c r="N744" s="292"/>
      <c r="O744" s="292"/>
      <c r="P744" s="292"/>
      <c r="Q744" s="292"/>
      <c r="R744" s="292"/>
      <c r="S744" s="292"/>
      <c r="T744" s="292"/>
    </row>
    <row r="745" spans="1:20" ht="12.75" customHeight="1" x14ac:dyDescent="0.2">
      <c r="A745" s="429"/>
      <c r="B745" s="429"/>
      <c r="C745" s="429"/>
      <c r="D745" s="439"/>
      <c r="E745" s="266" t="s">
        <v>2683</v>
      </c>
      <c r="F745" s="429"/>
      <c r="G745" s="429"/>
      <c r="H745" s="429"/>
      <c r="I745" s="429"/>
      <c r="J745" s="53"/>
      <c r="K745" s="426"/>
      <c r="L745" s="27"/>
      <c r="M745" s="292"/>
      <c r="N745" s="292"/>
      <c r="O745" s="292"/>
      <c r="P745" s="292"/>
      <c r="Q745" s="292"/>
      <c r="R745" s="292"/>
      <c r="S745" s="292"/>
      <c r="T745" s="292"/>
    </row>
    <row r="746" spans="1:20" ht="12.75" customHeight="1" x14ac:dyDescent="0.2">
      <c r="A746" s="429"/>
      <c r="B746" s="429"/>
      <c r="C746" s="429"/>
      <c r="D746" s="439"/>
      <c r="E746" s="266" t="s">
        <v>22</v>
      </c>
      <c r="F746" s="429"/>
      <c r="G746" s="429"/>
      <c r="H746" s="429"/>
      <c r="I746" s="429"/>
      <c r="J746" s="53"/>
      <c r="K746" s="426"/>
      <c r="L746" s="27"/>
      <c r="M746" s="292"/>
      <c r="N746" s="292"/>
      <c r="O746" s="292"/>
      <c r="P746" s="292"/>
      <c r="Q746" s="292"/>
      <c r="R746" s="292"/>
      <c r="S746" s="292"/>
      <c r="T746" s="292"/>
    </row>
    <row r="747" spans="1:20" ht="12.75" customHeight="1" x14ac:dyDescent="0.2">
      <c r="A747" s="430"/>
      <c r="B747" s="419" t="s">
        <v>2684</v>
      </c>
      <c r="C747" s="419" t="s">
        <v>624</v>
      </c>
      <c r="D747" s="417">
        <v>200000</v>
      </c>
      <c r="E747" s="389" t="s">
        <v>2681</v>
      </c>
      <c r="F747" s="430"/>
      <c r="G747" s="430"/>
      <c r="H747" s="430"/>
      <c r="I747" s="430"/>
      <c r="J747" s="53"/>
      <c r="K747" s="426"/>
      <c r="L747" s="27"/>
      <c r="M747" s="292"/>
      <c r="N747" s="292"/>
      <c r="O747" s="292"/>
      <c r="P747" s="292"/>
      <c r="Q747" s="292"/>
      <c r="R747" s="292"/>
      <c r="S747" s="292"/>
      <c r="T747" s="292"/>
    </row>
    <row r="748" spans="1:20" ht="12.75" customHeight="1" x14ac:dyDescent="0.2">
      <c r="A748" s="428" t="s">
        <v>2685</v>
      </c>
      <c r="B748" s="428" t="s">
        <v>2686</v>
      </c>
      <c r="C748" s="428" t="s">
        <v>2462</v>
      </c>
      <c r="D748" s="433">
        <v>1000000</v>
      </c>
      <c r="E748" s="387" t="s">
        <v>2687</v>
      </c>
      <c r="F748" s="428" t="s">
        <v>560</v>
      </c>
      <c r="G748" s="428" t="s">
        <v>2688</v>
      </c>
      <c r="H748" s="428" t="s">
        <v>2689</v>
      </c>
      <c r="I748" s="428"/>
      <c r="J748" s="53"/>
      <c r="K748" s="426"/>
      <c r="L748" s="27"/>
      <c r="M748" s="292"/>
      <c r="N748" s="292"/>
      <c r="O748" s="292"/>
      <c r="P748" s="292"/>
      <c r="Q748" s="292"/>
      <c r="R748" s="292"/>
      <c r="S748" s="292"/>
      <c r="T748" s="292"/>
    </row>
    <row r="749" spans="1:20" ht="12.75" customHeight="1" x14ac:dyDescent="0.2">
      <c r="A749" s="429"/>
      <c r="B749" s="429"/>
      <c r="C749" s="429"/>
      <c r="D749" s="439"/>
      <c r="E749" s="266" t="s">
        <v>22</v>
      </c>
      <c r="F749" s="429"/>
      <c r="G749" s="429"/>
      <c r="H749" s="429"/>
      <c r="I749" s="429"/>
      <c r="J749" s="53"/>
      <c r="K749" s="426"/>
      <c r="L749" s="27"/>
      <c r="M749" s="292"/>
      <c r="N749" s="292"/>
      <c r="O749" s="292"/>
      <c r="P749" s="292"/>
      <c r="Q749" s="292"/>
      <c r="R749" s="292"/>
      <c r="S749" s="292"/>
      <c r="T749" s="292"/>
    </row>
    <row r="750" spans="1:20" ht="12.75" customHeight="1" x14ac:dyDescent="0.2">
      <c r="A750" s="429"/>
      <c r="B750" s="429"/>
      <c r="C750" s="429" t="s">
        <v>2462</v>
      </c>
      <c r="D750" s="439">
        <v>100000</v>
      </c>
      <c r="E750" s="266" t="s">
        <v>2687</v>
      </c>
      <c r="F750" s="429"/>
      <c r="G750" s="429"/>
      <c r="H750" s="429"/>
      <c r="I750" s="429"/>
      <c r="J750" s="53"/>
      <c r="K750" s="426"/>
      <c r="L750" s="27"/>
      <c r="M750" s="292"/>
      <c r="N750" s="292"/>
      <c r="O750" s="292"/>
      <c r="P750" s="292"/>
      <c r="Q750" s="292"/>
      <c r="R750" s="292"/>
      <c r="S750" s="292"/>
      <c r="T750" s="292"/>
    </row>
    <row r="751" spans="1:20" ht="12.75" customHeight="1" x14ac:dyDescent="0.2">
      <c r="A751" s="429"/>
      <c r="B751" s="429"/>
      <c r="C751" s="429"/>
      <c r="D751" s="439"/>
      <c r="E751" s="266" t="s">
        <v>22</v>
      </c>
      <c r="F751" s="429"/>
      <c r="G751" s="429"/>
      <c r="H751" s="429"/>
      <c r="I751" s="429"/>
      <c r="J751" s="53"/>
      <c r="K751" s="426"/>
      <c r="L751" s="27"/>
      <c r="M751" s="292"/>
      <c r="N751" s="292"/>
      <c r="O751" s="292"/>
      <c r="P751" s="292"/>
      <c r="Q751" s="292"/>
      <c r="R751" s="292"/>
      <c r="S751" s="292"/>
      <c r="T751" s="292"/>
    </row>
    <row r="752" spans="1:20" ht="12.75" customHeight="1" x14ac:dyDescent="0.2">
      <c r="A752" s="429"/>
      <c r="B752" s="429"/>
      <c r="C752" s="429" t="s">
        <v>2462</v>
      </c>
      <c r="D752" s="439">
        <v>100000</v>
      </c>
      <c r="E752" s="266" t="s">
        <v>2687</v>
      </c>
      <c r="F752" s="429"/>
      <c r="G752" s="429"/>
      <c r="H752" s="429"/>
      <c r="I752" s="429"/>
      <c r="J752" s="53"/>
      <c r="K752" s="426"/>
      <c r="L752" s="27"/>
      <c r="M752" s="292"/>
      <c r="N752" s="292"/>
      <c r="O752" s="292"/>
      <c r="P752" s="292"/>
      <c r="Q752" s="292"/>
      <c r="R752" s="292"/>
      <c r="S752" s="292"/>
      <c r="T752" s="292"/>
    </row>
    <row r="753" spans="1:20" ht="12.75" customHeight="1" x14ac:dyDescent="0.2">
      <c r="A753" s="429"/>
      <c r="B753" s="429"/>
      <c r="C753" s="429"/>
      <c r="D753" s="439"/>
      <c r="E753" s="266" t="s">
        <v>22</v>
      </c>
      <c r="F753" s="429"/>
      <c r="G753" s="429"/>
      <c r="H753" s="429"/>
      <c r="I753" s="429"/>
      <c r="J753" s="53"/>
      <c r="K753" s="426"/>
      <c r="L753" s="27"/>
      <c r="M753" s="292"/>
      <c r="N753" s="292"/>
      <c r="O753" s="292"/>
      <c r="P753" s="292"/>
      <c r="Q753" s="292"/>
      <c r="R753" s="292"/>
      <c r="S753" s="292"/>
      <c r="T753" s="292"/>
    </row>
    <row r="754" spans="1:20" ht="12.75" customHeight="1" x14ac:dyDescent="0.2">
      <c r="A754" s="429"/>
      <c r="B754" s="429"/>
      <c r="C754" s="429" t="s">
        <v>2507</v>
      </c>
      <c r="D754" s="439">
        <v>0</v>
      </c>
      <c r="E754" s="266" t="s">
        <v>2687</v>
      </c>
      <c r="F754" s="429"/>
      <c r="G754" s="429"/>
      <c r="H754" s="429"/>
      <c r="I754" s="429"/>
      <c r="J754" s="53"/>
      <c r="K754" s="426"/>
      <c r="L754" s="27"/>
      <c r="M754" s="292"/>
      <c r="N754" s="292"/>
      <c r="O754" s="292"/>
      <c r="P754" s="292"/>
      <c r="Q754" s="292"/>
      <c r="R754" s="292"/>
      <c r="S754" s="292"/>
      <c r="T754" s="292"/>
    </row>
    <row r="755" spans="1:20" ht="12.75" customHeight="1" x14ac:dyDescent="0.2">
      <c r="A755" s="429"/>
      <c r="B755" s="429"/>
      <c r="C755" s="429"/>
      <c r="D755" s="439"/>
      <c r="E755" s="266" t="s">
        <v>22</v>
      </c>
      <c r="F755" s="429"/>
      <c r="G755" s="429"/>
      <c r="H755" s="429"/>
      <c r="I755" s="429"/>
      <c r="J755" s="53"/>
      <c r="K755" s="426"/>
      <c r="L755" s="27"/>
      <c r="M755" s="292"/>
      <c r="N755" s="292"/>
      <c r="O755" s="292"/>
      <c r="P755" s="292"/>
      <c r="Q755" s="292"/>
      <c r="R755" s="292"/>
      <c r="S755" s="292"/>
      <c r="T755" s="292"/>
    </row>
    <row r="756" spans="1:20" ht="12.75" customHeight="1" x14ac:dyDescent="0.2">
      <c r="A756" s="430"/>
      <c r="B756" s="419" t="s">
        <v>2690</v>
      </c>
      <c r="C756" s="419" t="s">
        <v>597</v>
      </c>
      <c r="D756" s="417">
        <v>1100000</v>
      </c>
      <c r="E756" s="389" t="s">
        <v>22</v>
      </c>
      <c r="F756" s="430"/>
      <c r="G756" s="430"/>
      <c r="H756" s="430"/>
      <c r="I756" s="430"/>
      <c r="J756" s="53"/>
      <c r="K756" s="426"/>
      <c r="L756" s="27"/>
      <c r="M756" s="292"/>
      <c r="N756" s="292"/>
      <c r="O756" s="292"/>
      <c r="P756" s="292"/>
      <c r="Q756" s="292"/>
      <c r="R756" s="292"/>
      <c r="S756" s="292"/>
      <c r="T756" s="292"/>
    </row>
    <row r="757" spans="1:20" ht="12.75" customHeight="1" x14ac:dyDescent="0.2">
      <c r="A757" s="428" t="s">
        <v>2691</v>
      </c>
      <c r="B757" s="428" t="s">
        <v>2686</v>
      </c>
      <c r="C757" s="428" t="s">
        <v>2462</v>
      </c>
      <c r="D757" s="433">
        <v>1000000</v>
      </c>
      <c r="E757" s="387" t="s">
        <v>2692</v>
      </c>
      <c r="F757" s="428" t="s">
        <v>560</v>
      </c>
      <c r="G757" s="428" t="s">
        <v>2693</v>
      </c>
      <c r="H757" s="428" t="s">
        <v>2694</v>
      </c>
      <c r="I757" s="428"/>
      <c r="J757" s="53"/>
      <c r="K757" s="426"/>
      <c r="L757" s="27"/>
      <c r="M757" s="292"/>
      <c r="N757" s="292"/>
      <c r="O757" s="292"/>
      <c r="P757" s="292"/>
      <c r="Q757" s="292"/>
      <c r="R757" s="292"/>
      <c r="S757" s="292"/>
      <c r="T757" s="292"/>
    </row>
    <row r="758" spans="1:20" ht="12.75" customHeight="1" x14ac:dyDescent="0.2">
      <c r="A758" s="429"/>
      <c r="B758" s="429"/>
      <c r="C758" s="429"/>
      <c r="D758" s="439"/>
      <c r="E758" s="266" t="s">
        <v>22</v>
      </c>
      <c r="F758" s="429"/>
      <c r="G758" s="429"/>
      <c r="H758" s="429"/>
      <c r="I758" s="429"/>
      <c r="J758" s="53"/>
      <c r="K758" s="426"/>
      <c r="L758" s="27"/>
      <c r="M758" s="292"/>
      <c r="N758" s="292"/>
      <c r="O758" s="292"/>
      <c r="P758" s="292"/>
      <c r="Q758" s="292"/>
      <c r="R758" s="292"/>
      <c r="S758" s="292"/>
      <c r="T758" s="292"/>
    </row>
    <row r="759" spans="1:20" ht="12.75" customHeight="1" x14ac:dyDescent="0.2">
      <c r="A759" s="429"/>
      <c r="B759" s="429"/>
      <c r="C759" s="429" t="s">
        <v>2462</v>
      </c>
      <c r="D759" s="439">
        <v>100000</v>
      </c>
      <c r="E759" s="266" t="s">
        <v>2692</v>
      </c>
      <c r="F759" s="429"/>
      <c r="G759" s="429"/>
      <c r="H759" s="429"/>
      <c r="I759" s="429"/>
      <c r="J759" s="53"/>
      <c r="K759" s="426"/>
      <c r="L759" s="27"/>
      <c r="M759" s="292"/>
      <c r="N759" s="292"/>
      <c r="O759" s="292"/>
      <c r="P759" s="292"/>
      <c r="Q759" s="292"/>
      <c r="R759" s="292"/>
      <c r="S759" s="292"/>
      <c r="T759" s="292"/>
    </row>
    <row r="760" spans="1:20" ht="12.75" customHeight="1" x14ac:dyDescent="0.2">
      <c r="A760" s="429"/>
      <c r="B760" s="429"/>
      <c r="C760" s="429"/>
      <c r="D760" s="439"/>
      <c r="E760" s="266" t="s">
        <v>22</v>
      </c>
      <c r="F760" s="429"/>
      <c r="G760" s="429"/>
      <c r="H760" s="429"/>
      <c r="I760" s="429"/>
      <c r="J760" s="53"/>
      <c r="K760" s="426"/>
      <c r="L760" s="27"/>
      <c r="M760" s="292"/>
      <c r="N760" s="292"/>
      <c r="O760" s="292"/>
      <c r="P760" s="292"/>
      <c r="Q760" s="292"/>
      <c r="R760" s="292"/>
      <c r="S760" s="292"/>
      <c r="T760" s="292"/>
    </row>
    <row r="761" spans="1:20" ht="12.75" customHeight="1" x14ac:dyDescent="0.2">
      <c r="A761" s="429"/>
      <c r="B761" s="429"/>
      <c r="C761" s="429" t="s">
        <v>2462</v>
      </c>
      <c r="D761" s="439">
        <v>100000</v>
      </c>
      <c r="E761" s="266" t="s">
        <v>2692</v>
      </c>
      <c r="F761" s="429"/>
      <c r="G761" s="429"/>
      <c r="H761" s="429"/>
      <c r="I761" s="429"/>
      <c r="J761" s="53"/>
      <c r="K761" s="426"/>
      <c r="L761" s="27"/>
      <c r="M761" s="292"/>
      <c r="N761" s="292"/>
      <c r="O761" s="292"/>
      <c r="P761" s="292"/>
      <c r="Q761" s="292"/>
      <c r="R761" s="292"/>
      <c r="S761" s="292"/>
      <c r="T761" s="292"/>
    </row>
    <row r="762" spans="1:20" ht="12.75" customHeight="1" x14ac:dyDescent="0.2">
      <c r="A762" s="429"/>
      <c r="B762" s="429"/>
      <c r="C762" s="429"/>
      <c r="D762" s="439"/>
      <c r="E762" s="266" t="s">
        <v>22</v>
      </c>
      <c r="F762" s="429"/>
      <c r="G762" s="429"/>
      <c r="H762" s="429"/>
      <c r="I762" s="429"/>
      <c r="J762" s="53"/>
      <c r="K762" s="426"/>
      <c r="L762" s="27"/>
      <c r="M762" s="292"/>
      <c r="N762" s="292"/>
      <c r="O762" s="292"/>
      <c r="P762" s="292"/>
      <c r="Q762" s="292"/>
      <c r="R762" s="292"/>
      <c r="S762" s="292"/>
      <c r="T762" s="292"/>
    </row>
    <row r="763" spans="1:20" ht="12.75" customHeight="1" x14ac:dyDescent="0.2">
      <c r="A763" s="429"/>
      <c r="B763" s="429"/>
      <c r="C763" s="429" t="s">
        <v>2462</v>
      </c>
      <c r="D763" s="439">
        <v>50000</v>
      </c>
      <c r="E763" s="266" t="s">
        <v>2692</v>
      </c>
      <c r="F763" s="429"/>
      <c r="G763" s="429"/>
      <c r="H763" s="429"/>
      <c r="I763" s="429"/>
      <c r="J763" s="53"/>
      <c r="K763" s="426"/>
      <c r="L763" s="27"/>
      <c r="M763" s="292"/>
      <c r="N763" s="292"/>
      <c r="O763" s="292"/>
      <c r="P763" s="292"/>
      <c r="Q763" s="292"/>
      <c r="R763" s="292"/>
      <c r="S763" s="292"/>
      <c r="T763" s="292"/>
    </row>
    <row r="764" spans="1:20" ht="12.75" customHeight="1" x14ac:dyDescent="0.2">
      <c r="A764" s="429"/>
      <c r="B764" s="429"/>
      <c r="C764" s="429"/>
      <c r="D764" s="439"/>
      <c r="E764" s="266" t="s">
        <v>22</v>
      </c>
      <c r="F764" s="429"/>
      <c r="G764" s="429"/>
      <c r="H764" s="429"/>
      <c r="I764" s="429"/>
      <c r="J764" s="53"/>
      <c r="K764" s="426"/>
      <c r="L764" s="27"/>
      <c r="M764" s="292"/>
      <c r="N764" s="292"/>
      <c r="O764" s="292"/>
      <c r="P764" s="292"/>
      <c r="Q764" s="292"/>
      <c r="R764" s="292"/>
      <c r="S764" s="292"/>
      <c r="T764" s="292"/>
    </row>
    <row r="765" spans="1:20" ht="12.75" customHeight="1" x14ac:dyDescent="0.2">
      <c r="A765" s="429"/>
      <c r="B765" s="429"/>
      <c r="C765" s="429" t="s">
        <v>2507</v>
      </c>
      <c r="D765" s="439">
        <v>0</v>
      </c>
      <c r="E765" s="266" t="s">
        <v>2692</v>
      </c>
      <c r="F765" s="429"/>
      <c r="G765" s="429"/>
      <c r="H765" s="429"/>
      <c r="I765" s="429"/>
      <c r="J765" s="53"/>
      <c r="K765" s="426"/>
      <c r="L765" s="27"/>
      <c r="M765" s="292"/>
      <c r="N765" s="292"/>
      <c r="O765" s="292"/>
      <c r="P765" s="292"/>
      <c r="Q765" s="292"/>
      <c r="R765" s="292"/>
      <c r="S765" s="292"/>
      <c r="T765" s="292"/>
    </row>
    <row r="766" spans="1:20" ht="12.75" customHeight="1" x14ac:dyDescent="0.2">
      <c r="A766" s="429"/>
      <c r="B766" s="429"/>
      <c r="C766" s="429"/>
      <c r="D766" s="439"/>
      <c r="E766" s="266" t="s">
        <v>22</v>
      </c>
      <c r="F766" s="429"/>
      <c r="G766" s="429"/>
      <c r="H766" s="429"/>
      <c r="I766" s="429"/>
      <c r="J766" s="53"/>
      <c r="K766" s="426"/>
      <c r="L766" s="27"/>
      <c r="M766" s="292"/>
      <c r="N766" s="292"/>
      <c r="O766" s="292"/>
      <c r="P766" s="292"/>
      <c r="Q766" s="292"/>
      <c r="R766" s="292"/>
      <c r="S766" s="292"/>
      <c r="T766" s="292"/>
    </row>
    <row r="767" spans="1:20" ht="12.75" customHeight="1" x14ac:dyDescent="0.2">
      <c r="A767" s="429"/>
      <c r="B767" s="429"/>
      <c r="C767" s="429"/>
      <c r="D767" s="439"/>
      <c r="E767" s="266" t="s">
        <v>2687</v>
      </c>
      <c r="F767" s="429"/>
      <c r="G767" s="429"/>
      <c r="H767" s="429"/>
      <c r="I767" s="429"/>
      <c r="J767" s="53"/>
      <c r="K767" s="426"/>
      <c r="L767" s="27"/>
      <c r="M767" s="292"/>
      <c r="N767" s="292"/>
      <c r="O767" s="292"/>
      <c r="P767" s="292"/>
      <c r="Q767" s="292"/>
      <c r="R767" s="292"/>
      <c r="S767" s="292"/>
      <c r="T767" s="292"/>
    </row>
    <row r="768" spans="1:20" ht="12.75" customHeight="1" x14ac:dyDescent="0.2">
      <c r="A768" s="429"/>
      <c r="B768" s="429"/>
      <c r="C768" s="429"/>
      <c r="D768" s="439"/>
      <c r="E768" s="266" t="s">
        <v>22</v>
      </c>
      <c r="F768" s="429"/>
      <c r="G768" s="429"/>
      <c r="H768" s="429"/>
      <c r="I768" s="429"/>
      <c r="J768" s="53"/>
      <c r="K768" s="426"/>
      <c r="L768" s="27"/>
      <c r="M768" s="292"/>
      <c r="N768" s="292"/>
      <c r="O768" s="292"/>
      <c r="P768" s="292"/>
      <c r="Q768" s="292"/>
      <c r="R768" s="292"/>
      <c r="S768" s="292"/>
      <c r="T768" s="292"/>
    </row>
    <row r="769" spans="1:20" ht="12.75" customHeight="1" x14ac:dyDescent="0.2">
      <c r="A769" s="429"/>
      <c r="B769" s="429" t="s">
        <v>2690</v>
      </c>
      <c r="C769" s="429" t="s">
        <v>597</v>
      </c>
      <c r="D769" s="439">
        <v>1266000</v>
      </c>
      <c r="E769" s="266" t="s">
        <v>22</v>
      </c>
      <c r="F769" s="429"/>
      <c r="G769" s="429"/>
      <c r="H769" s="429"/>
      <c r="I769" s="429"/>
      <c r="J769" s="53"/>
      <c r="K769" s="426"/>
      <c r="L769" s="27"/>
      <c r="M769" s="292"/>
      <c r="N769" s="292"/>
      <c r="O769" s="292"/>
      <c r="P769" s="292"/>
      <c r="Q769" s="292"/>
      <c r="R769" s="292"/>
      <c r="S769" s="292"/>
      <c r="T769" s="292"/>
    </row>
    <row r="770" spans="1:20" ht="12.75" customHeight="1" x14ac:dyDescent="0.2">
      <c r="A770" s="430"/>
      <c r="B770" s="430"/>
      <c r="C770" s="430"/>
      <c r="D770" s="452"/>
      <c r="E770" s="389" t="s">
        <v>22</v>
      </c>
      <c r="F770" s="430"/>
      <c r="G770" s="430"/>
      <c r="H770" s="430"/>
      <c r="I770" s="430"/>
      <c r="J770" s="53"/>
      <c r="K770" s="426"/>
      <c r="L770" s="27"/>
      <c r="M770" s="292"/>
      <c r="N770" s="292"/>
      <c r="O770" s="292"/>
      <c r="P770" s="292"/>
      <c r="Q770" s="292"/>
      <c r="R770" s="292"/>
      <c r="S770" s="292"/>
      <c r="T770" s="292"/>
    </row>
    <row r="771" spans="1:20" ht="12.75" customHeight="1" x14ac:dyDescent="0.2">
      <c r="A771" s="428" t="s">
        <v>2695</v>
      </c>
      <c r="B771" s="428" t="s">
        <v>2686</v>
      </c>
      <c r="C771" s="428" t="s">
        <v>2462</v>
      </c>
      <c r="D771" s="433">
        <v>1000000</v>
      </c>
      <c r="E771" s="387" t="s">
        <v>2696</v>
      </c>
      <c r="F771" s="428" t="s">
        <v>560</v>
      </c>
      <c r="G771" s="428" t="s">
        <v>2697</v>
      </c>
      <c r="H771" s="428" t="s">
        <v>2698</v>
      </c>
      <c r="I771" s="428"/>
      <c r="J771" s="53"/>
      <c r="K771" s="426"/>
      <c r="L771" s="27"/>
      <c r="M771" s="292"/>
      <c r="N771" s="292"/>
      <c r="O771" s="292"/>
      <c r="P771" s="292"/>
      <c r="Q771" s="292"/>
      <c r="R771" s="292"/>
      <c r="S771" s="292"/>
      <c r="T771" s="292"/>
    </row>
    <row r="772" spans="1:20" ht="12.75" customHeight="1" x14ac:dyDescent="0.2">
      <c r="A772" s="429"/>
      <c r="B772" s="429"/>
      <c r="C772" s="429"/>
      <c r="D772" s="439"/>
      <c r="E772" s="266" t="s">
        <v>2699</v>
      </c>
      <c r="F772" s="429"/>
      <c r="G772" s="429"/>
      <c r="H772" s="429"/>
      <c r="I772" s="429"/>
      <c r="J772" s="53"/>
      <c r="K772" s="426"/>
      <c r="L772" s="27"/>
      <c r="M772" s="292"/>
      <c r="N772" s="292"/>
      <c r="O772" s="292"/>
      <c r="P772" s="292"/>
      <c r="Q772" s="292"/>
      <c r="R772" s="292"/>
      <c r="S772" s="292"/>
      <c r="T772" s="292"/>
    </row>
    <row r="773" spans="1:20" ht="12.75" customHeight="1" x14ac:dyDescent="0.2">
      <c r="A773" s="429"/>
      <c r="B773" s="429"/>
      <c r="C773" s="429" t="s">
        <v>2462</v>
      </c>
      <c r="D773" s="439">
        <v>500000</v>
      </c>
      <c r="E773" s="266" t="s">
        <v>2696</v>
      </c>
      <c r="F773" s="429"/>
      <c r="G773" s="429"/>
      <c r="H773" s="429"/>
      <c r="I773" s="429"/>
      <c r="J773" s="53"/>
      <c r="K773" s="426"/>
      <c r="L773" s="27"/>
      <c r="M773" s="292"/>
      <c r="N773" s="292"/>
      <c r="O773" s="292"/>
      <c r="P773" s="292"/>
      <c r="Q773" s="292"/>
      <c r="R773" s="292"/>
      <c r="S773" s="292"/>
      <c r="T773" s="292"/>
    </row>
    <row r="774" spans="1:20" ht="12.75" customHeight="1" x14ac:dyDescent="0.2">
      <c r="A774" s="429"/>
      <c r="B774" s="429"/>
      <c r="C774" s="429"/>
      <c r="D774" s="439"/>
      <c r="E774" s="266" t="s">
        <v>2699</v>
      </c>
      <c r="F774" s="429"/>
      <c r="G774" s="429"/>
      <c r="H774" s="429"/>
      <c r="I774" s="429"/>
      <c r="J774" s="53"/>
      <c r="K774" s="426"/>
      <c r="L774" s="27"/>
      <c r="M774" s="292"/>
      <c r="N774" s="292"/>
      <c r="O774" s="292"/>
      <c r="P774" s="292"/>
      <c r="Q774" s="292"/>
      <c r="R774" s="292"/>
      <c r="S774" s="292"/>
      <c r="T774" s="292"/>
    </row>
    <row r="775" spans="1:20" ht="12.75" customHeight="1" x14ac:dyDescent="0.2">
      <c r="A775" s="429"/>
      <c r="B775" s="429"/>
      <c r="C775" s="429" t="s">
        <v>2507</v>
      </c>
      <c r="D775" s="439">
        <v>0</v>
      </c>
      <c r="E775" s="266" t="s">
        <v>2696</v>
      </c>
      <c r="F775" s="429"/>
      <c r="G775" s="429"/>
      <c r="H775" s="429"/>
      <c r="I775" s="429"/>
      <c r="J775" s="53"/>
      <c r="K775" s="426"/>
      <c r="L775" s="27"/>
      <c r="M775" s="292"/>
      <c r="N775" s="292"/>
      <c r="O775" s="292"/>
      <c r="P775" s="292"/>
      <c r="Q775" s="292"/>
      <c r="R775" s="292"/>
      <c r="S775" s="292"/>
      <c r="T775" s="292"/>
    </row>
    <row r="776" spans="1:20" ht="12.75" customHeight="1" x14ac:dyDescent="0.2">
      <c r="A776" s="429"/>
      <c r="B776" s="429"/>
      <c r="C776" s="429"/>
      <c r="D776" s="439"/>
      <c r="E776" s="266" t="s">
        <v>2699</v>
      </c>
      <c r="F776" s="429"/>
      <c r="G776" s="429"/>
      <c r="H776" s="429"/>
      <c r="I776" s="429"/>
      <c r="J776" s="53"/>
      <c r="K776" s="426"/>
      <c r="L776" s="27"/>
      <c r="M776" s="292"/>
      <c r="N776" s="292"/>
      <c r="O776" s="292"/>
      <c r="P776" s="292"/>
      <c r="Q776" s="292"/>
      <c r="R776" s="292"/>
      <c r="S776" s="292"/>
      <c r="T776" s="292"/>
    </row>
    <row r="777" spans="1:20" ht="12.75" customHeight="1" x14ac:dyDescent="0.2">
      <c r="A777" s="430"/>
      <c r="B777" s="419" t="s">
        <v>2700</v>
      </c>
      <c r="C777" s="419" t="s">
        <v>597</v>
      </c>
      <c r="D777" s="421">
        <v>3000000</v>
      </c>
      <c r="E777" s="389" t="s">
        <v>22</v>
      </c>
      <c r="F777" s="430"/>
      <c r="G777" s="430"/>
      <c r="H777" s="430"/>
      <c r="I777" s="430"/>
      <c r="J777" s="53"/>
      <c r="K777" s="426"/>
      <c r="L777" s="27"/>
      <c r="M777" s="292"/>
      <c r="N777" s="292"/>
      <c r="O777" s="292"/>
      <c r="P777" s="292"/>
      <c r="Q777" s="292"/>
      <c r="R777" s="292"/>
      <c r="S777" s="292"/>
      <c r="T777" s="292"/>
    </row>
    <row r="778" spans="1:20" ht="12.75" customHeight="1" x14ac:dyDescent="0.2">
      <c r="A778" s="428" t="s">
        <v>2701</v>
      </c>
      <c r="B778" s="428" t="s">
        <v>2686</v>
      </c>
      <c r="C778" s="428" t="s">
        <v>2462</v>
      </c>
      <c r="D778" s="431">
        <v>500000</v>
      </c>
      <c r="E778" s="387" t="s">
        <v>2702</v>
      </c>
      <c r="F778" s="428" t="s">
        <v>560</v>
      </c>
      <c r="G778" s="428" t="s">
        <v>2703</v>
      </c>
      <c r="H778" s="428" t="s">
        <v>644</v>
      </c>
      <c r="I778" s="428"/>
      <c r="J778" s="53"/>
      <c r="K778" s="426"/>
      <c r="L778" s="27"/>
      <c r="M778" s="292"/>
      <c r="N778" s="292"/>
      <c r="O778" s="292"/>
      <c r="P778" s="292"/>
      <c r="Q778" s="292"/>
      <c r="R778" s="292"/>
      <c r="S778" s="292"/>
      <c r="T778" s="292"/>
    </row>
    <row r="779" spans="1:20" ht="12.75" customHeight="1" x14ac:dyDescent="0.2">
      <c r="A779" s="429"/>
      <c r="B779" s="429"/>
      <c r="C779" s="429"/>
      <c r="D779" s="432"/>
      <c r="E779" s="266" t="s">
        <v>22</v>
      </c>
      <c r="F779" s="429"/>
      <c r="G779" s="429"/>
      <c r="H779" s="429"/>
      <c r="I779" s="429"/>
      <c r="J779" s="53"/>
      <c r="K779" s="426"/>
      <c r="L779" s="27"/>
      <c r="M779" s="292"/>
      <c r="N779" s="292"/>
      <c r="O779" s="292"/>
      <c r="P779" s="292"/>
      <c r="Q779" s="292"/>
      <c r="R779" s="292"/>
      <c r="S779" s="292"/>
      <c r="T779" s="292"/>
    </row>
    <row r="780" spans="1:20" ht="12.75" customHeight="1" x14ac:dyDescent="0.2">
      <c r="A780" s="429"/>
      <c r="B780" s="429"/>
      <c r="C780" s="429" t="s">
        <v>2462</v>
      </c>
      <c r="D780" s="432">
        <v>500000</v>
      </c>
      <c r="E780" s="266" t="s">
        <v>2702</v>
      </c>
      <c r="F780" s="429"/>
      <c r="G780" s="429"/>
      <c r="H780" s="429"/>
      <c r="I780" s="429"/>
      <c r="J780" s="53"/>
      <c r="K780" s="426"/>
      <c r="L780" s="27"/>
      <c r="M780" s="292"/>
      <c r="N780" s="292"/>
      <c r="O780" s="292"/>
      <c r="P780" s="292"/>
      <c r="Q780" s="292"/>
      <c r="R780" s="292"/>
      <c r="S780" s="292"/>
      <c r="T780" s="292"/>
    </row>
    <row r="781" spans="1:20" ht="12.75" customHeight="1" x14ac:dyDescent="0.2">
      <c r="A781" s="429"/>
      <c r="B781" s="429"/>
      <c r="C781" s="429"/>
      <c r="D781" s="432"/>
      <c r="E781" s="266" t="s">
        <v>22</v>
      </c>
      <c r="F781" s="429"/>
      <c r="G781" s="429"/>
      <c r="H781" s="429"/>
      <c r="I781" s="429"/>
      <c r="J781" s="53"/>
      <c r="K781" s="426"/>
      <c r="L781" s="27"/>
      <c r="M781" s="292"/>
      <c r="N781" s="292"/>
      <c r="O781" s="292"/>
      <c r="P781" s="292"/>
      <c r="Q781" s="292"/>
      <c r="R781" s="292"/>
      <c r="S781" s="292"/>
      <c r="T781" s="292"/>
    </row>
    <row r="782" spans="1:20" ht="12.75" customHeight="1" x14ac:dyDescent="0.2">
      <c r="A782" s="429"/>
      <c r="B782" s="429"/>
      <c r="C782" s="429" t="s">
        <v>563</v>
      </c>
      <c r="D782" s="432">
        <v>860000</v>
      </c>
      <c r="E782" s="266" t="s">
        <v>2702</v>
      </c>
      <c r="F782" s="429"/>
      <c r="G782" s="429"/>
      <c r="H782" s="429"/>
      <c r="I782" s="429"/>
      <c r="J782" s="53"/>
      <c r="K782" s="426"/>
      <c r="L782" s="27"/>
      <c r="M782" s="292"/>
      <c r="N782" s="292"/>
      <c r="O782" s="292"/>
      <c r="P782" s="292"/>
      <c r="Q782" s="292"/>
      <c r="R782" s="292"/>
      <c r="S782" s="292"/>
      <c r="T782" s="292"/>
    </row>
    <row r="783" spans="1:20" ht="12.75" customHeight="1" x14ac:dyDescent="0.2">
      <c r="A783" s="429"/>
      <c r="B783" s="429"/>
      <c r="C783" s="429"/>
      <c r="D783" s="432"/>
      <c r="E783" s="266" t="s">
        <v>22</v>
      </c>
      <c r="F783" s="429"/>
      <c r="G783" s="429"/>
      <c r="H783" s="429"/>
      <c r="I783" s="429"/>
      <c r="J783" s="53"/>
      <c r="K783" s="426"/>
      <c r="L783" s="27"/>
      <c r="M783" s="292"/>
      <c r="N783" s="292"/>
      <c r="O783" s="292"/>
      <c r="P783" s="292"/>
      <c r="Q783" s="292"/>
      <c r="R783" s="292"/>
      <c r="S783" s="292"/>
      <c r="T783" s="292"/>
    </row>
    <row r="784" spans="1:20" ht="12.75" customHeight="1" x14ac:dyDescent="0.2">
      <c r="A784" s="429"/>
      <c r="B784" s="429"/>
      <c r="C784" s="429"/>
      <c r="D784" s="432"/>
      <c r="E784" s="266" t="s">
        <v>22</v>
      </c>
      <c r="F784" s="429"/>
      <c r="G784" s="429"/>
      <c r="H784" s="429"/>
      <c r="I784" s="429"/>
      <c r="J784" s="53"/>
      <c r="K784" s="426"/>
      <c r="L784" s="27"/>
      <c r="M784" s="292"/>
      <c r="N784" s="292"/>
      <c r="O784" s="292"/>
      <c r="P784" s="292"/>
      <c r="Q784" s="292"/>
      <c r="R784" s="292"/>
      <c r="S784" s="292"/>
      <c r="T784" s="292"/>
    </row>
    <row r="785" spans="1:20" ht="12.75" customHeight="1" x14ac:dyDescent="0.2">
      <c r="A785" s="429"/>
      <c r="B785" s="429"/>
      <c r="C785" s="429" t="s">
        <v>2507</v>
      </c>
      <c r="D785" s="432">
        <v>0</v>
      </c>
      <c r="E785" s="266" t="s">
        <v>2702</v>
      </c>
      <c r="F785" s="429"/>
      <c r="G785" s="429"/>
      <c r="H785" s="429"/>
      <c r="I785" s="429"/>
      <c r="J785" s="53"/>
      <c r="K785" s="426"/>
      <c r="L785" s="27"/>
      <c r="M785" s="292"/>
      <c r="N785" s="292"/>
      <c r="O785" s="292"/>
      <c r="P785" s="292"/>
      <c r="Q785" s="292"/>
      <c r="R785" s="292"/>
      <c r="S785" s="292"/>
      <c r="T785" s="292"/>
    </row>
    <row r="786" spans="1:20" ht="12.75" customHeight="1" x14ac:dyDescent="0.2">
      <c r="A786" s="429"/>
      <c r="B786" s="429"/>
      <c r="C786" s="429"/>
      <c r="D786" s="432"/>
      <c r="E786" s="266" t="s">
        <v>22</v>
      </c>
      <c r="F786" s="429"/>
      <c r="G786" s="429"/>
      <c r="H786" s="429"/>
      <c r="I786" s="429"/>
      <c r="J786" s="53"/>
      <c r="K786" s="426"/>
      <c r="L786" s="27"/>
      <c r="M786" s="292"/>
      <c r="N786" s="292"/>
      <c r="O786" s="292"/>
      <c r="P786" s="292"/>
      <c r="Q786" s="292"/>
      <c r="R786" s="292"/>
      <c r="S786" s="292"/>
      <c r="T786" s="292"/>
    </row>
    <row r="787" spans="1:20" ht="12.75" customHeight="1" x14ac:dyDescent="0.2">
      <c r="A787" s="429"/>
      <c r="B787" s="429"/>
      <c r="C787" s="429"/>
      <c r="D787" s="432"/>
      <c r="E787" s="266" t="s">
        <v>22</v>
      </c>
      <c r="F787" s="429"/>
      <c r="G787" s="429"/>
      <c r="H787" s="429"/>
      <c r="I787" s="429"/>
      <c r="J787" s="53"/>
      <c r="K787" s="426"/>
      <c r="L787" s="27"/>
      <c r="M787" s="292"/>
      <c r="N787" s="292"/>
      <c r="O787" s="292"/>
      <c r="P787" s="292"/>
      <c r="Q787" s="292"/>
      <c r="R787" s="292"/>
      <c r="S787" s="292"/>
      <c r="T787" s="292"/>
    </row>
    <row r="788" spans="1:20" ht="12.75" customHeight="1" x14ac:dyDescent="0.2">
      <c r="A788" s="429"/>
      <c r="B788" s="429"/>
      <c r="C788" s="429"/>
      <c r="D788" s="432"/>
      <c r="E788" s="266" t="s">
        <v>22</v>
      </c>
      <c r="F788" s="429"/>
      <c r="G788" s="429"/>
      <c r="H788" s="429"/>
      <c r="I788" s="429"/>
      <c r="J788" s="53"/>
      <c r="K788" s="426"/>
      <c r="L788" s="27"/>
      <c r="M788" s="292"/>
      <c r="N788" s="292"/>
      <c r="O788" s="292"/>
      <c r="P788" s="292"/>
      <c r="Q788" s="292"/>
      <c r="R788" s="292"/>
      <c r="S788" s="292"/>
      <c r="T788" s="292"/>
    </row>
    <row r="789" spans="1:20" ht="12.75" customHeight="1" x14ac:dyDescent="0.2">
      <c r="A789" s="429"/>
      <c r="B789" s="429" t="s">
        <v>2704</v>
      </c>
      <c r="C789" s="429" t="s">
        <v>569</v>
      </c>
      <c r="D789" s="432">
        <v>1044000</v>
      </c>
      <c r="E789" s="266" t="s">
        <v>22</v>
      </c>
      <c r="F789" s="429"/>
      <c r="G789" s="429"/>
      <c r="H789" s="429"/>
      <c r="I789" s="429"/>
      <c r="J789" s="53"/>
      <c r="K789" s="426"/>
      <c r="L789" s="27"/>
      <c r="M789" s="292"/>
      <c r="N789" s="292"/>
      <c r="O789" s="292"/>
      <c r="P789" s="292"/>
      <c r="Q789" s="292"/>
      <c r="R789" s="292"/>
      <c r="S789" s="292"/>
      <c r="T789" s="292"/>
    </row>
    <row r="790" spans="1:20" ht="12.75" customHeight="1" x14ac:dyDescent="0.2">
      <c r="A790" s="429"/>
      <c r="B790" s="429"/>
      <c r="C790" s="429"/>
      <c r="D790" s="432"/>
      <c r="E790" s="266" t="s">
        <v>22</v>
      </c>
      <c r="F790" s="429"/>
      <c r="G790" s="429"/>
      <c r="H790" s="429"/>
      <c r="I790" s="429"/>
      <c r="J790" s="53"/>
      <c r="K790" s="426"/>
      <c r="L790" s="27"/>
      <c r="M790" s="292"/>
      <c r="N790" s="292"/>
      <c r="O790" s="292"/>
      <c r="P790" s="292"/>
      <c r="Q790" s="292"/>
      <c r="R790" s="292"/>
      <c r="S790" s="292"/>
      <c r="T790" s="292"/>
    </row>
    <row r="791" spans="1:20" ht="12.75" customHeight="1" x14ac:dyDescent="0.2">
      <c r="A791" s="429"/>
      <c r="B791" s="420" t="s">
        <v>2705</v>
      </c>
      <c r="C791" s="420" t="s">
        <v>597</v>
      </c>
      <c r="D791" s="422">
        <v>245000</v>
      </c>
      <c r="E791" s="266" t="s">
        <v>22</v>
      </c>
      <c r="F791" s="429"/>
      <c r="G791" s="429"/>
      <c r="H791" s="429"/>
      <c r="I791" s="429"/>
      <c r="J791" s="53"/>
      <c r="K791" s="426"/>
      <c r="L791" s="27"/>
      <c r="M791" s="292"/>
      <c r="N791" s="292"/>
      <c r="O791" s="292"/>
      <c r="P791" s="292"/>
      <c r="Q791" s="292"/>
      <c r="R791" s="292"/>
      <c r="S791" s="292"/>
      <c r="T791" s="292"/>
    </row>
    <row r="792" spans="1:20" ht="12.75" customHeight="1" x14ac:dyDescent="0.2">
      <c r="A792" s="430"/>
      <c r="B792" s="419" t="s">
        <v>2706</v>
      </c>
      <c r="C792" s="419" t="s">
        <v>624</v>
      </c>
      <c r="D792" s="421">
        <v>720000</v>
      </c>
      <c r="E792" s="389" t="s">
        <v>2702</v>
      </c>
      <c r="F792" s="430"/>
      <c r="G792" s="430"/>
      <c r="H792" s="430"/>
      <c r="I792" s="430"/>
      <c r="J792" s="53"/>
      <c r="K792" s="426"/>
      <c r="L792" s="27"/>
      <c r="M792" s="292"/>
      <c r="N792" s="292"/>
      <c r="O792" s="292"/>
      <c r="P792" s="292"/>
      <c r="Q792" s="292"/>
      <c r="R792" s="292"/>
      <c r="S792" s="292"/>
      <c r="T792" s="292"/>
    </row>
    <row r="793" spans="1:20" ht="12.75" customHeight="1" x14ac:dyDescent="0.2">
      <c r="A793" s="428" t="s">
        <v>2707</v>
      </c>
      <c r="B793" s="428" t="s">
        <v>2686</v>
      </c>
      <c r="C793" s="428" t="s">
        <v>2462</v>
      </c>
      <c r="D793" s="431">
        <v>50000</v>
      </c>
      <c r="E793" s="387" t="s">
        <v>2708</v>
      </c>
      <c r="F793" s="428" t="s">
        <v>560</v>
      </c>
      <c r="G793" s="428" t="s">
        <v>2709</v>
      </c>
      <c r="H793" s="428" t="s">
        <v>2710</v>
      </c>
      <c r="I793" s="428"/>
      <c r="J793" s="53"/>
      <c r="K793" s="426"/>
      <c r="L793" s="27"/>
      <c r="M793" s="292"/>
      <c r="N793" s="292"/>
      <c r="O793" s="292"/>
      <c r="P793" s="292"/>
      <c r="Q793" s="292"/>
      <c r="R793" s="292"/>
      <c r="S793" s="292"/>
      <c r="T793" s="292"/>
    </row>
    <row r="794" spans="1:20" ht="12.75" customHeight="1" x14ac:dyDescent="0.2">
      <c r="A794" s="429"/>
      <c r="B794" s="429"/>
      <c r="C794" s="429"/>
      <c r="D794" s="432"/>
      <c r="E794" s="266" t="s">
        <v>22</v>
      </c>
      <c r="F794" s="429"/>
      <c r="G794" s="429"/>
      <c r="H794" s="429"/>
      <c r="I794" s="429"/>
      <c r="J794" s="53"/>
      <c r="K794" s="426"/>
      <c r="L794" s="27"/>
      <c r="M794" s="292"/>
      <c r="N794" s="292"/>
      <c r="O794" s="292"/>
      <c r="P794" s="292"/>
      <c r="Q794" s="292"/>
      <c r="R794" s="292"/>
      <c r="S794" s="292"/>
      <c r="T794" s="292"/>
    </row>
    <row r="795" spans="1:20" ht="12.75" customHeight="1" x14ac:dyDescent="0.2">
      <c r="A795" s="429"/>
      <c r="B795" s="429"/>
      <c r="C795" s="429" t="s">
        <v>2507</v>
      </c>
      <c r="D795" s="432">
        <v>0</v>
      </c>
      <c r="E795" s="266" t="s">
        <v>2708</v>
      </c>
      <c r="F795" s="429"/>
      <c r="G795" s="429"/>
      <c r="H795" s="429"/>
      <c r="I795" s="429"/>
      <c r="J795" s="53"/>
      <c r="K795" s="426"/>
      <c r="L795" s="27"/>
      <c r="M795" s="292"/>
      <c r="N795" s="292"/>
      <c r="O795" s="292"/>
      <c r="P795" s="292"/>
      <c r="Q795" s="292"/>
      <c r="R795" s="292"/>
      <c r="S795" s="292"/>
      <c r="T795" s="292"/>
    </row>
    <row r="796" spans="1:20" ht="12.75" customHeight="1" x14ac:dyDescent="0.2">
      <c r="A796" s="430"/>
      <c r="B796" s="430"/>
      <c r="C796" s="430"/>
      <c r="D796" s="434"/>
      <c r="E796" s="389" t="s">
        <v>22</v>
      </c>
      <c r="F796" s="430"/>
      <c r="G796" s="430"/>
      <c r="H796" s="430"/>
      <c r="I796" s="430"/>
      <c r="J796" s="53"/>
      <c r="K796" s="426"/>
      <c r="L796" s="27"/>
      <c r="M796" s="292"/>
      <c r="N796" s="292"/>
      <c r="O796" s="292"/>
      <c r="P796" s="292"/>
      <c r="Q796" s="292"/>
      <c r="R796" s="292"/>
      <c r="S796" s="292"/>
      <c r="T796" s="292"/>
    </row>
    <row r="797" spans="1:20" ht="12.75" customHeight="1" x14ac:dyDescent="0.2">
      <c r="A797" s="428" t="s">
        <v>2711</v>
      </c>
      <c r="B797" s="428" t="s">
        <v>2686</v>
      </c>
      <c r="C797" s="428" t="s">
        <v>2462</v>
      </c>
      <c r="D797" s="431">
        <v>500000</v>
      </c>
      <c r="E797" s="387" t="s">
        <v>2712</v>
      </c>
      <c r="F797" s="428" t="s">
        <v>560</v>
      </c>
      <c r="G797" s="428" t="s">
        <v>2713</v>
      </c>
      <c r="H797" s="428" t="s">
        <v>2714</v>
      </c>
      <c r="I797" s="428"/>
      <c r="J797" s="53"/>
      <c r="K797" s="426"/>
      <c r="L797" s="27"/>
      <c r="M797" s="292"/>
      <c r="N797" s="292"/>
      <c r="O797" s="292"/>
      <c r="P797" s="292"/>
      <c r="Q797" s="292"/>
      <c r="R797" s="292"/>
      <c r="S797" s="292"/>
      <c r="T797" s="292"/>
    </row>
    <row r="798" spans="1:20" ht="12.75" customHeight="1" x14ac:dyDescent="0.2">
      <c r="A798" s="429"/>
      <c r="B798" s="429"/>
      <c r="C798" s="429"/>
      <c r="D798" s="432"/>
      <c r="E798" s="266" t="s">
        <v>22</v>
      </c>
      <c r="F798" s="429"/>
      <c r="G798" s="429"/>
      <c r="H798" s="429"/>
      <c r="I798" s="429"/>
      <c r="J798" s="53"/>
      <c r="K798" s="426"/>
      <c r="L798" s="27"/>
      <c r="M798" s="292"/>
      <c r="N798" s="292"/>
      <c r="O798" s="292"/>
      <c r="P798" s="292"/>
      <c r="Q798" s="292"/>
      <c r="R798" s="292"/>
      <c r="S798" s="292"/>
      <c r="T798" s="292"/>
    </row>
    <row r="799" spans="1:20" ht="12.75" customHeight="1" x14ac:dyDescent="0.2">
      <c r="A799" s="429"/>
      <c r="B799" s="429"/>
      <c r="C799" s="429" t="s">
        <v>2507</v>
      </c>
      <c r="D799" s="432">
        <v>0</v>
      </c>
      <c r="E799" s="266" t="s">
        <v>2712</v>
      </c>
      <c r="F799" s="429"/>
      <c r="G799" s="429"/>
      <c r="H799" s="429"/>
      <c r="I799" s="429"/>
      <c r="J799" s="53"/>
      <c r="K799" s="426"/>
      <c r="L799" s="27"/>
      <c r="M799" s="292"/>
      <c r="N799" s="292"/>
      <c r="O799" s="292"/>
      <c r="P799" s="292"/>
      <c r="Q799" s="292"/>
      <c r="R799" s="292"/>
      <c r="S799" s="292"/>
      <c r="T799" s="292"/>
    </row>
    <row r="800" spans="1:20" ht="12.75" customHeight="1" x14ac:dyDescent="0.2">
      <c r="A800" s="429"/>
      <c r="B800" s="429"/>
      <c r="C800" s="429"/>
      <c r="D800" s="432"/>
      <c r="E800" s="266" t="s">
        <v>22</v>
      </c>
      <c r="F800" s="429"/>
      <c r="G800" s="429"/>
      <c r="H800" s="429"/>
      <c r="I800" s="429"/>
      <c r="J800" s="53"/>
      <c r="K800" s="426"/>
      <c r="L800" s="27"/>
      <c r="M800" s="292"/>
      <c r="N800" s="292"/>
      <c r="O800" s="292"/>
      <c r="P800" s="292"/>
      <c r="Q800" s="292"/>
      <c r="R800" s="292"/>
      <c r="S800" s="292"/>
      <c r="T800" s="292"/>
    </row>
    <row r="801" spans="1:20" ht="12.75" customHeight="1" x14ac:dyDescent="0.2">
      <c r="A801" s="430"/>
      <c r="B801" s="419" t="s">
        <v>2670</v>
      </c>
      <c r="C801" s="419" t="s">
        <v>597</v>
      </c>
      <c r="D801" s="421">
        <v>1540000</v>
      </c>
      <c r="E801" s="389" t="s">
        <v>22</v>
      </c>
      <c r="F801" s="430"/>
      <c r="G801" s="430"/>
      <c r="H801" s="430"/>
      <c r="I801" s="430"/>
      <c r="J801" s="53"/>
      <c r="K801" s="426"/>
      <c r="L801" s="27"/>
      <c r="M801" s="292"/>
      <c r="N801" s="292"/>
      <c r="O801" s="292"/>
      <c r="P801" s="292"/>
      <c r="Q801" s="292"/>
      <c r="R801" s="292"/>
      <c r="S801" s="292"/>
      <c r="T801" s="292"/>
    </row>
    <row r="802" spans="1:20" ht="12.75" customHeight="1" x14ac:dyDescent="0.2">
      <c r="A802" s="428" t="s">
        <v>2715</v>
      </c>
      <c r="B802" s="428" t="s">
        <v>2686</v>
      </c>
      <c r="C802" s="428" t="s">
        <v>2462</v>
      </c>
      <c r="D802" s="431">
        <v>50000</v>
      </c>
      <c r="E802" s="387" t="s">
        <v>2716</v>
      </c>
      <c r="F802" s="428" t="s">
        <v>560</v>
      </c>
      <c r="G802" s="428" t="s">
        <v>2697</v>
      </c>
      <c r="H802" s="428" t="s">
        <v>2717</v>
      </c>
      <c r="I802" s="428"/>
      <c r="J802" s="53"/>
      <c r="K802" s="426"/>
      <c r="L802" s="27"/>
      <c r="M802" s="292"/>
      <c r="N802" s="292"/>
      <c r="O802" s="292"/>
      <c r="P802" s="292"/>
      <c r="Q802" s="292"/>
      <c r="R802" s="292"/>
      <c r="S802" s="292"/>
      <c r="T802" s="292"/>
    </row>
    <row r="803" spans="1:20" ht="12.75" customHeight="1" x14ac:dyDescent="0.2">
      <c r="A803" s="429"/>
      <c r="B803" s="429"/>
      <c r="C803" s="429"/>
      <c r="D803" s="432"/>
      <c r="E803" s="266" t="s">
        <v>22</v>
      </c>
      <c r="F803" s="429"/>
      <c r="G803" s="429"/>
      <c r="H803" s="429"/>
      <c r="I803" s="429"/>
      <c r="J803" s="53"/>
      <c r="K803" s="426"/>
      <c r="L803" s="27"/>
      <c r="M803" s="292"/>
      <c r="N803" s="292"/>
      <c r="O803" s="292"/>
      <c r="P803" s="292"/>
      <c r="Q803" s="292"/>
      <c r="R803" s="292"/>
      <c r="S803" s="292"/>
      <c r="T803" s="292"/>
    </row>
    <row r="804" spans="1:20" ht="12.75" customHeight="1" x14ac:dyDescent="0.2">
      <c r="A804" s="429"/>
      <c r="B804" s="429"/>
      <c r="C804" s="429" t="s">
        <v>2462</v>
      </c>
      <c r="D804" s="432">
        <v>10000</v>
      </c>
      <c r="E804" s="266" t="s">
        <v>2716</v>
      </c>
      <c r="F804" s="429"/>
      <c r="G804" s="429"/>
      <c r="H804" s="429"/>
      <c r="I804" s="429"/>
      <c r="J804" s="53"/>
      <c r="K804" s="426"/>
      <c r="L804" s="27"/>
      <c r="M804" s="292"/>
      <c r="N804" s="292"/>
      <c r="O804" s="292"/>
      <c r="P804" s="292"/>
      <c r="Q804" s="292"/>
      <c r="R804" s="292"/>
      <c r="S804" s="292"/>
      <c r="T804" s="292"/>
    </row>
    <row r="805" spans="1:20" ht="12.75" customHeight="1" x14ac:dyDescent="0.2">
      <c r="A805" s="429"/>
      <c r="B805" s="429"/>
      <c r="C805" s="429"/>
      <c r="D805" s="432"/>
      <c r="E805" s="266" t="s">
        <v>22</v>
      </c>
      <c r="F805" s="429"/>
      <c r="G805" s="429"/>
      <c r="H805" s="429"/>
      <c r="I805" s="429"/>
      <c r="J805" s="53"/>
      <c r="K805" s="426"/>
      <c r="L805" s="27"/>
      <c r="M805" s="292"/>
      <c r="N805" s="292"/>
      <c r="O805" s="292"/>
      <c r="P805" s="292"/>
      <c r="Q805" s="292"/>
      <c r="R805" s="292"/>
      <c r="S805" s="292"/>
      <c r="T805" s="292"/>
    </row>
    <row r="806" spans="1:20" ht="12.75" customHeight="1" x14ac:dyDescent="0.2">
      <c r="A806" s="429"/>
      <c r="B806" s="429"/>
      <c r="C806" s="429" t="s">
        <v>2507</v>
      </c>
      <c r="D806" s="432">
        <v>0</v>
      </c>
      <c r="E806" s="266" t="s">
        <v>2716</v>
      </c>
      <c r="F806" s="429"/>
      <c r="G806" s="429"/>
      <c r="H806" s="429"/>
      <c r="I806" s="429"/>
      <c r="J806" s="53"/>
      <c r="K806" s="426"/>
      <c r="L806" s="27"/>
      <c r="M806" s="292"/>
      <c r="N806" s="292"/>
      <c r="O806" s="292"/>
      <c r="P806" s="292"/>
      <c r="Q806" s="292"/>
      <c r="R806" s="292"/>
      <c r="S806" s="292"/>
      <c r="T806" s="292"/>
    </row>
    <row r="807" spans="1:20" ht="12.75" customHeight="1" x14ac:dyDescent="0.2">
      <c r="A807" s="430"/>
      <c r="B807" s="430"/>
      <c r="C807" s="430"/>
      <c r="D807" s="434"/>
      <c r="E807" s="389" t="s">
        <v>22</v>
      </c>
      <c r="F807" s="430"/>
      <c r="G807" s="430"/>
      <c r="H807" s="430"/>
      <c r="I807" s="430"/>
      <c r="J807" s="53"/>
      <c r="K807" s="426"/>
      <c r="L807" s="27"/>
      <c r="M807" s="292"/>
      <c r="N807" s="292"/>
      <c r="O807" s="292"/>
      <c r="P807" s="292"/>
      <c r="Q807" s="292"/>
      <c r="R807" s="292"/>
      <c r="S807" s="292"/>
      <c r="T807" s="292"/>
    </row>
    <row r="808" spans="1:20" ht="12.75" customHeight="1" x14ac:dyDescent="0.2">
      <c r="A808" s="428" t="s">
        <v>2718</v>
      </c>
      <c r="B808" s="428" t="s">
        <v>2719</v>
      </c>
      <c r="C808" s="395" t="s">
        <v>2462</v>
      </c>
      <c r="D808" s="423">
        <v>1000000</v>
      </c>
      <c r="E808" s="387" t="s">
        <v>726</v>
      </c>
      <c r="F808" s="428" t="s">
        <v>560</v>
      </c>
      <c r="G808" s="428" t="s">
        <v>2720</v>
      </c>
      <c r="H808" s="428" t="s">
        <v>2721</v>
      </c>
      <c r="I808" s="428"/>
      <c r="J808" s="53"/>
      <c r="K808" s="426"/>
      <c r="L808" s="27"/>
      <c r="M808" s="292"/>
      <c r="N808" s="292"/>
      <c r="O808" s="292"/>
      <c r="P808" s="292"/>
      <c r="Q808" s="292"/>
      <c r="R808" s="292"/>
      <c r="S808" s="292"/>
      <c r="T808" s="292"/>
    </row>
    <row r="809" spans="1:20" ht="12.75" customHeight="1" x14ac:dyDescent="0.2">
      <c r="A809" s="429"/>
      <c r="B809" s="436"/>
      <c r="C809" s="420" t="s">
        <v>2507</v>
      </c>
      <c r="D809" s="422">
        <v>0</v>
      </c>
      <c r="E809" s="266" t="s">
        <v>726</v>
      </c>
      <c r="F809" s="429"/>
      <c r="G809" s="429"/>
      <c r="H809" s="429"/>
      <c r="I809" s="429"/>
      <c r="J809" s="53"/>
      <c r="K809" s="426"/>
      <c r="L809" s="27"/>
      <c r="M809" s="292"/>
      <c r="N809" s="292"/>
      <c r="O809" s="292"/>
      <c r="P809" s="292"/>
      <c r="Q809" s="292"/>
      <c r="R809" s="292"/>
      <c r="S809" s="292"/>
      <c r="T809" s="292"/>
    </row>
    <row r="810" spans="1:20" ht="12.75" customHeight="1" x14ac:dyDescent="0.2">
      <c r="A810" s="430"/>
      <c r="B810" s="419" t="s">
        <v>2670</v>
      </c>
      <c r="C810" s="419" t="s">
        <v>597</v>
      </c>
      <c r="D810" s="421">
        <v>1890000</v>
      </c>
      <c r="E810" s="389" t="s">
        <v>726</v>
      </c>
      <c r="F810" s="430"/>
      <c r="G810" s="430"/>
      <c r="H810" s="430"/>
      <c r="I810" s="430"/>
      <c r="J810" s="53"/>
      <c r="K810" s="426"/>
      <c r="L810" s="27"/>
      <c r="M810" s="292"/>
      <c r="N810" s="292"/>
      <c r="O810" s="292"/>
      <c r="P810" s="292"/>
      <c r="Q810" s="292"/>
      <c r="R810" s="292"/>
      <c r="S810" s="292"/>
      <c r="T810" s="292"/>
    </row>
    <row r="811" spans="1:20" ht="12.75" customHeight="1" x14ac:dyDescent="0.2">
      <c r="A811" s="428" t="s">
        <v>2722</v>
      </c>
      <c r="B811" s="428" t="s">
        <v>2719</v>
      </c>
      <c r="C811" s="428" t="s">
        <v>2462</v>
      </c>
      <c r="D811" s="431">
        <v>1000000</v>
      </c>
      <c r="E811" s="387" t="s">
        <v>2723</v>
      </c>
      <c r="F811" s="428" t="s">
        <v>560</v>
      </c>
      <c r="G811" s="428" t="s">
        <v>2724</v>
      </c>
      <c r="H811" s="428" t="s">
        <v>2725</v>
      </c>
      <c r="I811" s="428"/>
      <c r="J811" s="53"/>
      <c r="K811" s="426"/>
      <c r="L811" s="27"/>
      <c r="M811" s="292"/>
      <c r="N811" s="292"/>
      <c r="O811" s="292"/>
      <c r="P811" s="292"/>
      <c r="Q811" s="292"/>
      <c r="R811" s="292"/>
      <c r="S811" s="292"/>
      <c r="T811" s="292"/>
    </row>
    <row r="812" spans="1:20" ht="12.75" customHeight="1" x14ac:dyDescent="0.2">
      <c r="A812" s="429"/>
      <c r="B812" s="429"/>
      <c r="C812" s="429"/>
      <c r="D812" s="432"/>
      <c r="E812" s="266" t="s">
        <v>22</v>
      </c>
      <c r="F812" s="429"/>
      <c r="G812" s="429"/>
      <c r="H812" s="429"/>
      <c r="I812" s="429"/>
      <c r="J812" s="53"/>
      <c r="K812" s="426"/>
      <c r="L812" s="27"/>
      <c r="M812" s="292"/>
      <c r="N812" s="292"/>
      <c r="O812" s="292"/>
      <c r="P812" s="292"/>
      <c r="Q812" s="292"/>
      <c r="R812" s="292"/>
      <c r="S812" s="292"/>
      <c r="T812" s="292"/>
    </row>
    <row r="813" spans="1:20" ht="12.75" customHeight="1" x14ac:dyDescent="0.2">
      <c r="A813" s="429"/>
      <c r="B813" s="429"/>
      <c r="C813" s="429" t="s">
        <v>2462</v>
      </c>
      <c r="D813" s="432">
        <v>500000</v>
      </c>
      <c r="E813" s="266" t="s">
        <v>2723</v>
      </c>
      <c r="F813" s="429"/>
      <c r="G813" s="429"/>
      <c r="H813" s="429"/>
      <c r="I813" s="429"/>
      <c r="J813" s="53"/>
      <c r="K813" s="426"/>
      <c r="L813" s="27"/>
      <c r="M813" s="292"/>
      <c r="N813" s="292"/>
      <c r="O813" s="292"/>
      <c r="P813" s="292"/>
      <c r="Q813" s="292"/>
      <c r="R813" s="292"/>
      <c r="S813" s="292"/>
      <c r="T813" s="292"/>
    </row>
    <row r="814" spans="1:20" ht="12.75" customHeight="1" x14ac:dyDescent="0.2">
      <c r="A814" s="429"/>
      <c r="B814" s="429"/>
      <c r="C814" s="429"/>
      <c r="D814" s="432"/>
      <c r="E814" s="266" t="s">
        <v>22</v>
      </c>
      <c r="F814" s="429"/>
      <c r="G814" s="429"/>
      <c r="H814" s="429"/>
      <c r="I814" s="429"/>
      <c r="J814" s="53"/>
      <c r="K814" s="426"/>
      <c r="L814" s="27"/>
      <c r="M814" s="292"/>
      <c r="N814" s="292"/>
      <c r="O814" s="292"/>
      <c r="P814" s="292"/>
      <c r="Q814" s="292"/>
      <c r="R814" s="292"/>
      <c r="S814" s="292"/>
      <c r="T814" s="292"/>
    </row>
    <row r="815" spans="1:20" ht="12.75" customHeight="1" x14ac:dyDescent="0.2">
      <c r="A815" s="429"/>
      <c r="B815" s="429"/>
      <c r="C815" s="429" t="s">
        <v>563</v>
      </c>
      <c r="D815" s="432">
        <v>1500000</v>
      </c>
      <c r="E815" s="266" t="s">
        <v>2723</v>
      </c>
      <c r="F815" s="429"/>
      <c r="G815" s="429"/>
      <c r="H815" s="429"/>
      <c r="I815" s="429"/>
      <c r="J815" s="53"/>
      <c r="K815" s="426"/>
      <c r="L815" s="27"/>
      <c r="M815" s="292"/>
      <c r="N815" s="292"/>
      <c r="O815" s="292"/>
      <c r="P815" s="292"/>
      <c r="Q815" s="292"/>
      <c r="R815" s="292"/>
      <c r="S815" s="292"/>
      <c r="T815" s="292"/>
    </row>
    <row r="816" spans="1:20" ht="12.75" customHeight="1" x14ac:dyDescent="0.2">
      <c r="A816" s="429"/>
      <c r="B816" s="429"/>
      <c r="C816" s="429"/>
      <c r="D816" s="432"/>
      <c r="E816" s="266" t="s">
        <v>22</v>
      </c>
      <c r="F816" s="429"/>
      <c r="G816" s="429"/>
      <c r="H816" s="429"/>
      <c r="I816" s="429"/>
      <c r="J816" s="53"/>
      <c r="K816" s="426"/>
      <c r="L816" s="27"/>
      <c r="M816" s="292"/>
      <c r="N816" s="292"/>
      <c r="O816" s="292"/>
      <c r="P816" s="292"/>
      <c r="Q816" s="292"/>
      <c r="R816" s="292"/>
      <c r="S816" s="292"/>
      <c r="T816" s="292"/>
    </row>
    <row r="817" spans="1:20" ht="12.75" customHeight="1" x14ac:dyDescent="0.2">
      <c r="A817" s="429"/>
      <c r="B817" s="429"/>
      <c r="C817" s="429" t="s">
        <v>2507</v>
      </c>
      <c r="D817" s="432">
        <v>0</v>
      </c>
      <c r="E817" s="266" t="s">
        <v>2723</v>
      </c>
      <c r="F817" s="429"/>
      <c r="G817" s="429"/>
      <c r="H817" s="429"/>
      <c r="I817" s="429"/>
      <c r="J817" s="53"/>
      <c r="K817" s="426"/>
      <c r="L817" s="27"/>
      <c r="M817" s="292"/>
      <c r="N817" s="292"/>
      <c r="O817" s="292"/>
      <c r="P817" s="292"/>
      <c r="Q817" s="292"/>
      <c r="R817" s="292"/>
      <c r="S817" s="292"/>
      <c r="T817" s="292"/>
    </row>
    <row r="818" spans="1:20" ht="12.75" customHeight="1" x14ac:dyDescent="0.2">
      <c r="A818" s="429"/>
      <c r="B818" s="429"/>
      <c r="C818" s="429"/>
      <c r="D818" s="432"/>
      <c r="E818" s="266" t="s">
        <v>22</v>
      </c>
      <c r="F818" s="429"/>
      <c r="G818" s="429"/>
      <c r="H818" s="429"/>
      <c r="I818" s="429"/>
      <c r="J818" s="53"/>
      <c r="K818" s="426"/>
      <c r="L818" s="27"/>
      <c r="M818" s="292"/>
      <c r="N818" s="292"/>
      <c r="O818" s="292"/>
      <c r="P818" s="292"/>
      <c r="Q818" s="292"/>
      <c r="R818" s="292"/>
      <c r="S818" s="292"/>
      <c r="T818" s="292"/>
    </row>
    <row r="819" spans="1:20" ht="12.75" customHeight="1" x14ac:dyDescent="0.2">
      <c r="A819" s="429"/>
      <c r="B819" s="429"/>
      <c r="C819" s="429"/>
      <c r="D819" s="432"/>
      <c r="E819" s="266" t="s">
        <v>22</v>
      </c>
      <c r="F819" s="429"/>
      <c r="G819" s="429"/>
      <c r="H819" s="429"/>
      <c r="I819" s="429"/>
      <c r="J819" s="53"/>
      <c r="K819" s="426"/>
      <c r="L819" s="27"/>
      <c r="M819" s="292"/>
      <c r="N819" s="292"/>
      <c r="O819" s="292"/>
      <c r="P819" s="292"/>
      <c r="Q819" s="292"/>
      <c r="R819" s="292"/>
      <c r="S819" s="292"/>
      <c r="T819" s="292"/>
    </row>
    <row r="820" spans="1:20" ht="12.75" customHeight="1" x14ac:dyDescent="0.2">
      <c r="A820" s="430"/>
      <c r="B820" s="419" t="s">
        <v>2679</v>
      </c>
      <c r="C820" s="419" t="s">
        <v>597</v>
      </c>
      <c r="D820" s="421">
        <v>1660000</v>
      </c>
      <c r="E820" s="389" t="s">
        <v>22</v>
      </c>
      <c r="F820" s="430"/>
      <c r="G820" s="430"/>
      <c r="H820" s="430"/>
      <c r="I820" s="430"/>
      <c r="J820" s="53"/>
      <c r="K820" s="426"/>
      <c r="L820" s="27"/>
      <c r="M820" s="292"/>
      <c r="N820" s="292"/>
      <c r="O820" s="292"/>
      <c r="P820" s="292"/>
      <c r="Q820" s="292"/>
      <c r="R820" s="292"/>
      <c r="S820" s="292"/>
      <c r="T820" s="292"/>
    </row>
    <row r="821" spans="1:20" ht="12.75" customHeight="1" x14ac:dyDescent="0.2">
      <c r="A821" s="428" t="s">
        <v>2726</v>
      </c>
      <c r="B821" s="428" t="s">
        <v>2719</v>
      </c>
      <c r="C821" s="428" t="s">
        <v>2462</v>
      </c>
      <c r="D821" s="431">
        <v>50000</v>
      </c>
      <c r="E821" s="387" t="s">
        <v>2727</v>
      </c>
      <c r="F821" s="428" t="s">
        <v>560</v>
      </c>
      <c r="G821" s="428" t="s">
        <v>2728</v>
      </c>
      <c r="H821" s="428" t="s">
        <v>2729</v>
      </c>
      <c r="I821" s="433"/>
      <c r="J821" s="53"/>
      <c r="K821" s="426"/>
      <c r="L821" s="27"/>
      <c r="M821" s="292"/>
      <c r="N821" s="292"/>
      <c r="O821" s="292"/>
      <c r="P821" s="292"/>
      <c r="Q821" s="292"/>
      <c r="R821" s="292"/>
      <c r="S821" s="292"/>
      <c r="T821" s="292"/>
    </row>
    <row r="822" spans="1:20" ht="12.75" customHeight="1" x14ac:dyDescent="0.2">
      <c r="A822" s="429"/>
      <c r="B822" s="429"/>
      <c r="C822" s="429"/>
      <c r="D822" s="432"/>
      <c r="E822" s="266" t="s">
        <v>22</v>
      </c>
      <c r="F822" s="429"/>
      <c r="G822" s="429"/>
      <c r="H822" s="429"/>
      <c r="I822" s="429"/>
      <c r="J822" s="53"/>
      <c r="K822" s="426"/>
      <c r="L822" s="27"/>
      <c r="M822" s="292"/>
      <c r="N822" s="292"/>
      <c r="O822" s="292"/>
      <c r="P822" s="292"/>
      <c r="Q822" s="292"/>
      <c r="R822" s="292"/>
      <c r="S822" s="292"/>
      <c r="T822" s="292"/>
    </row>
    <row r="823" spans="1:20" ht="12.75" customHeight="1" x14ac:dyDescent="0.2">
      <c r="A823" s="429"/>
      <c r="B823" s="429"/>
      <c r="C823" s="429" t="s">
        <v>2462</v>
      </c>
      <c r="D823" s="432">
        <v>10000</v>
      </c>
      <c r="E823" s="266" t="s">
        <v>2727</v>
      </c>
      <c r="F823" s="429"/>
      <c r="G823" s="429"/>
      <c r="H823" s="429"/>
      <c r="I823" s="429"/>
      <c r="J823" s="53"/>
      <c r="K823" s="426"/>
      <c r="L823" s="27"/>
      <c r="M823" s="292"/>
      <c r="N823" s="292"/>
      <c r="O823" s="292"/>
      <c r="P823" s="292"/>
      <c r="Q823" s="292"/>
      <c r="R823" s="292"/>
      <c r="S823" s="292"/>
      <c r="T823" s="292"/>
    </row>
    <row r="824" spans="1:20" ht="12.75" customHeight="1" x14ac:dyDescent="0.2">
      <c r="A824" s="429"/>
      <c r="B824" s="429"/>
      <c r="C824" s="429"/>
      <c r="D824" s="432"/>
      <c r="E824" s="266" t="s">
        <v>22</v>
      </c>
      <c r="F824" s="429"/>
      <c r="G824" s="429"/>
      <c r="H824" s="429"/>
      <c r="I824" s="429"/>
      <c r="J824" s="53"/>
      <c r="K824" s="426"/>
      <c r="L824" s="27"/>
      <c r="M824" s="292"/>
      <c r="N824" s="292"/>
      <c r="O824" s="292"/>
      <c r="P824" s="292"/>
      <c r="Q824" s="292"/>
      <c r="R824" s="292"/>
      <c r="S824" s="292"/>
      <c r="T824" s="292"/>
    </row>
    <row r="825" spans="1:20" ht="12.75" customHeight="1" x14ac:dyDescent="0.2">
      <c r="A825" s="429"/>
      <c r="B825" s="429"/>
      <c r="C825" s="429" t="s">
        <v>2507</v>
      </c>
      <c r="D825" s="432">
        <v>0</v>
      </c>
      <c r="E825" s="266" t="s">
        <v>2727</v>
      </c>
      <c r="F825" s="429"/>
      <c r="G825" s="429"/>
      <c r="H825" s="429"/>
      <c r="I825" s="429"/>
      <c r="J825" s="53"/>
      <c r="K825" s="426"/>
      <c r="L825" s="27"/>
      <c r="M825" s="292"/>
      <c r="N825" s="292"/>
      <c r="O825" s="292"/>
      <c r="P825" s="292"/>
      <c r="Q825" s="292"/>
      <c r="R825" s="292"/>
      <c r="S825" s="292"/>
      <c r="T825" s="292"/>
    </row>
    <row r="826" spans="1:20" ht="12.75" customHeight="1" x14ac:dyDescent="0.2">
      <c r="A826" s="430"/>
      <c r="B826" s="430"/>
      <c r="C826" s="430"/>
      <c r="D826" s="434"/>
      <c r="E826" s="389" t="s">
        <v>22</v>
      </c>
      <c r="F826" s="430"/>
      <c r="G826" s="430"/>
      <c r="H826" s="430"/>
      <c r="I826" s="430"/>
      <c r="J826" s="53"/>
      <c r="K826" s="426"/>
      <c r="L826" s="27"/>
      <c r="M826" s="292"/>
      <c r="N826" s="292"/>
      <c r="O826" s="292"/>
      <c r="P826" s="292"/>
      <c r="Q826" s="292"/>
      <c r="R826" s="292"/>
      <c r="S826" s="292"/>
      <c r="T826" s="292"/>
    </row>
    <row r="827" spans="1:20" ht="37.5" customHeight="1" x14ac:dyDescent="0.2">
      <c r="A827" s="543" t="s">
        <v>2733</v>
      </c>
      <c r="B827" s="544"/>
      <c r="C827" s="545"/>
      <c r="D827" s="54">
        <f>SUM(D4:D826)</f>
        <v>412219690.07999998</v>
      </c>
      <c r="E827" s="55"/>
      <c r="F827" s="55"/>
      <c r="G827" s="55"/>
      <c r="H827" s="55"/>
      <c r="I827" s="55"/>
      <c r="J827" s="53"/>
      <c r="K827" s="426"/>
      <c r="L827" s="426"/>
      <c r="M827" s="111"/>
      <c r="N827" s="111"/>
      <c r="O827" s="111"/>
      <c r="P827" s="111"/>
      <c r="Q827" s="111"/>
      <c r="R827" s="111"/>
      <c r="S827" s="111"/>
      <c r="T827" s="111"/>
    </row>
    <row r="828" spans="1:20" ht="12.75" customHeight="1" x14ac:dyDescent="0.2">
      <c r="A828" s="182"/>
      <c r="B828" s="513" t="s">
        <v>1750</v>
      </c>
      <c r="C828" s="514"/>
      <c r="D828" s="183"/>
      <c r="E828" s="184"/>
      <c r="F828" s="184"/>
      <c r="G828" s="184"/>
      <c r="H828" s="184"/>
      <c r="I828" s="184"/>
      <c r="J828" s="53"/>
      <c r="K828" s="179"/>
      <c r="L828" s="178"/>
      <c r="M828" s="179"/>
      <c r="N828" s="179"/>
      <c r="O828" s="179"/>
      <c r="P828" s="179"/>
      <c r="Q828" s="179"/>
      <c r="R828" s="179"/>
      <c r="S828" s="179"/>
      <c r="T828" s="179"/>
    </row>
    <row r="829" spans="1:20" ht="113.25" customHeight="1" x14ac:dyDescent="0.2">
      <c r="A829" s="163">
        <v>1</v>
      </c>
      <c r="B829" s="195" t="s">
        <v>1751</v>
      </c>
      <c r="C829" s="196" t="s">
        <v>558</v>
      </c>
      <c r="D829" s="424">
        <v>50000</v>
      </c>
      <c r="E829" s="197" t="s">
        <v>1752</v>
      </c>
      <c r="F829" s="197" t="s">
        <v>1753</v>
      </c>
      <c r="G829" s="194" t="s">
        <v>1754</v>
      </c>
      <c r="H829" s="195" t="s">
        <v>1755</v>
      </c>
      <c r="I829" s="184"/>
      <c r="J829" s="53"/>
      <c r="K829" s="179"/>
      <c r="L829" s="178"/>
      <c r="M829" s="179"/>
      <c r="N829" s="179"/>
      <c r="O829" s="179"/>
      <c r="P829" s="179"/>
      <c r="Q829" s="179"/>
      <c r="R829" s="179"/>
      <c r="S829" s="179"/>
      <c r="T829" s="179"/>
    </row>
    <row r="830" spans="1:20" ht="12.75" customHeight="1" x14ac:dyDescent="0.2">
      <c r="A830" s="163">
        <v>2</v>
      </c>
      <c r="B830" s="195" t="s">
        <v>1756</v>
      </c>
      <c r="C830" s="197" t="s">
        <v>1757</v>
      </c>
      <c r="D830" s="425">
        <v>63066.17</v>
      </c>
      <c r="E830" s="197" t="s">
        <v>1758</v>
      </c>
      <c r="F830" s="197" t="s">
        <v>1586</v>
      </c>
      <c r="G830" s="197" t="s">
        <v>1759</v>
      </c>
      <c r="H830" s="197" t="s">
        <v>1369</v>
      </c>
      <c r="I830" s="49"/>
      <c r="J830" s="53"/>
      <c r="K830" s="180"/>
      <c r="L830" s="181"/>
      <c r="M830" s="180"/>
      <c r="N830" s="180"/>
      <c r="O830" s="180"/>
      <c r="P830" s="180"/>
      <c r="Q830" s="180"/>
      <c r="R830" s="180"/>
      <c r="S830" s="180"/>
      <c r="T830" s="180"/>
    </row>
    <row r="831" spans="1:20" ht="12.75" customHeight="1" x14ac:dyDescent="0.2">
      <c r="A831" s="163">
        <v>3</v>
      </c>
      <c r="B831" s="195" t="s">
        <v>1763</v>
      </c>
      <c r="C831" s="196" t="s">
        <v>558</v>
      </c>
      <c r="D831" s="274">
        <v>100000</v>
      </c>
      <c r="E831" s="197" t="s">
        <v>1760</v>
      </c>
      <c r="F831" s="197" t="s">
        <v>1586</v>
      </c>
      <c r="G831" s="199" t="s">
        <v>1761</v>
      </c>
      <c r="H831" s="197" t="s">
        <v>1762</v>
      </c>
      <c r="I831" s="197"/>
      <c r="J831" s="53"/>
      <c r="K831" s="180"/>
      <c r="L831" s="181"/>
      <c r="M831" s="180"/>
      <c r="N831" s="180"/>
      <c r="O831" s="180"/>
      <c r="P831" s="180"/>
      <c r="Q831" s="180"/>
      <c r="R831" s="180"/>
      <c r="S831" s="180"/>
      <c r="T831" s="180"/>
    </row>
    <row r="832" spans="1:20" ht="12.75" customHeight="1" x14ac:dyDescent="0.2">
      <c r="A832" s="182"/>
      <c r="B832" s="513" t="s">
        <v>1794</v>
      </c>
      <c r="C832" s="514"/>
      <c r="D832" s="198"/>
      <c r="E832" s="197"/>
      <c r="F832" s="197"/>
      <c r="G832" s="199"/>
      <c r="H832" s="197"/>
      <c r="I832" s="197"/>
      <c r="J832" s="53"/>
      <c r="K832" s="180"/>
      <c r="L832" s="181"/>
      <c r="M832" s="180"/>
      <c r="N832" s="180"/>
      <c r="O832" s="180"/>
      <c r="P832" s="180"/>
      <c r="Q832" s="180"/>
      <c r="R832" s="180"/>
      <c r="S832" s="180"/>
      <c r="T832" s="180"/>
    </row>
    <row r="833" spans="1:20" ht="12.75" customHeight="1" x14ac:dyDescent="0.2">
      <c r="A833" s="163">
        <v>4</v>
      </c>
      <c r="B833" s="203" t="s">
        <v>1764</v>
      </c>
      <c r="C833" s="202" t="s">
        <v>781</v>
      </c>
      <c r="D833" s="206">
        <v>50000</v>
      </c>
      <c r="E833" s="208" t="s">
        <v>1765</v>
      </c>
      <c r="F833" s="200" t="s">
        <v>822</v>
      </c>
      <c r="G833" s="200" t="s">
        <v>1766</v>
      </c>
      <c r="H833" s="200" t="s">
        <v>1767</v>
      </c>
      <c r="I833" s="197"/>
      <c r="J833" s="53"/>
      <c r="K833" s="180"/>
      <c r="L833" s="181"/>
      <c r="M833" s="180"/>
      <c r="N833" s="180"/>
      <c r="O833" s="180"/>
      <c r="P833" s="180"/>
      <c r="Q833" s="180"/>
      <c r="R833" s="180"/>
      <c r="S833" s="180"/>
      <c r="T833" s="180"/>
    </row>
    <row r="834" spans="1:20" ht="12.75" customHeight="1" x14ac:dyDescent="0.2">
      <c r="A834" s="163">
        <v>5</v>
      </c>
      <c r="B834" s="204" t="s">
        <v>1768</v>
      </c>
      <c r="C834" s="203" t="s">
        <v>832</v>
      </c>
      <c r="D834" s="206">
        <v>79300</v>
      </c>
      <c r="E834" s="208" t="s">
        <v>1769</v>
      </c>
      <c r="F834" s="200" t="s">
        <v>822</v>
      </c>
      <c r="G834" s="200" t="s">
        <v>1770</v>
      </c>
      <c r="H834" s="201" t="s">
        <v>1771</v>
      </c>
      <c r="I834" s="197"/>
      <c r="J834" s="53"/>
      <c r="K834" s="180"/>
      <c r="L834" s="181"/>
      <c r="M834" s="180"/>
      <c r="N834" s="180"/>
      <c r="O834" s="180"/>
      <c r="P834" s="180"/>
      <c r="Q834" s="180"/>
      <c r="R834" s="180"/>
      <c r="S834" s="180"/>
      <c r="T834" s="180"/>
    </row>
    <row r="835" spans="1:20" ht="12.75" customHeight="1" x14ac:dyDescent="0.2">
      <c r="A835" s="163">
        <v>6</v>
      </c>
      <c r="B835" s="205" t="s">
        <v>1581</v>
      </c>
      <c r="C835" s="202" t="s">
        <v>781</v>
      </c>
      <c r="D835" s="207">
        <v>15000</v>
      </c>
      <c r="E835" s="208" t="s">
        <v>1765</v>
      </c>
      <c r="F835" s="200" t="s">
        <v>822</v>
      </c>
      <c r="G835" s="200" t="s">
        <v>1772</v>
      </c>
      <c r="H835" s="200" t="s">
        <v>1773</v>
      </c>
      <c r="I835" s="184"/>
      <c r="J835" s="53"/>
      <c r="K835" s="180"/>
      <c r="L835" s="181"/>
      <c r="M835" s="180"/>
      <c r="N835" s="180"/>
      <c r="O835" s="180"/>
      <c r="P835" s="180"/>
      <c r="Q835" s="180"/>
      <c r="R835" s="180"/>
      <c r="S835" s="180"/>
      <c r="T835" s="180"/>
    </row>
    <row r="836" spans="1:20" s="57" customFormat="1" ht="12.75" customHeight="1" x14ac:dyDescent="0.2">
      <c r="A836" s="293"/>
      <c r="B836" s="507" t="s">
        <v>1821</v>
      </c>
      <c r="C836" s="508"/>
      <c r="D836" s="56"/>
      <c r="E836" s="293"/>
      <c r="F836" s="293"/>
      <c r="G836" s="293"/>
      <c r="H836" s="293"/>
      <c r="I836" s="293"/>
      <c r="J836" s="112"/>
      <c r="K836" s="112"/>
      <c r="L836" s="112"/>
      <c r="M836" s="112"/>
      <c r="N836" s="112"/>
      <c r="O836" s="112"/>
      <c r="P836" s="112"/>
      <c r="Q836" s="112"/>
      <c r="R836" s="112"/>
      <c r="S836" s="112"/>
      <c r="T836" s="112"/>
    </row>
    <row r="837" spans="1:20" ht="12.75" customHeight="1" x14ac:dyDescent="0.2">
      <c r="A837" s="307">
        <v>7</v>
      </c>
      <c r="B837" s="298" t="s">
        <v>404</v>
      </c>
      <c r="C837" s="302" t="s">
        <v>778</v>
      </c>
      <c r="D837" s="302">
        <v>50000</v>
      </c>
      <c r="E837" s="301" t="s">
        <v>779</v>
      </c>
      <c r="F837" s="301" t="s">
        <v>780</v>
      </c>
      <c r="G837" s="301" t="s">
        <v>781</v>
      </c>
      <c r="H837" s="301" t="s">
        <v>792</v>
      </c>
      <c r="I837" s="293"/>
      <c r="K837" s="111"/>
      <c r="L837" s="111"/>
      <c r="M837" s="111"/>
      <c r="N837" s="111"/>
      <c r="O837" s="111"/>
      <c r="P837" s="111"/>
      <c r="Q837" s="111"/>
      <c r="R837" s="111"/>
      <c r="S837" s="111"/>
      <c r="T837" s="111"/>
    </row>
    <row r="838" spans="1:20" ht="12.75" customHeight="1" x14ac:dyDescent="0.2">
      <c r="A838" s="298"/>
      <c r="B838" s="501" t="s">
        <v>1822</v>
      </c>
      <c r="C838" s="502"/>
      <c r="D838" s="302"/>
      <c r="E838" s="301"/>
      <c r="F838" s="301"/>
      <c r="G838" s="301"/>
      <c r="H838" s="301"/>
      <c r="I838" s="301"/>
      <c r="K838" s="111"/>
      <c r="L838" s="111"/>
      <c r="M838" s="111"/>
      <c r="N838" s="111"/>
      <c r="O838" s="111"/>
      <c r="P838" s="111"/>
      <c r="Q838" s="111"/>
      <c r="R838" s="111"/>
      <c r="S838" s="111"/>
      <c r="T838" s="111"/>
    </row>
    <row r="839" spans="1:20" ht="12.75" customHeight="1" x14ac:dyDescent="0.2">
      <c r="A839" s="307">
        <v>8</v>
      </c>
      <c r="B839" s="301" t="s">
        <v>788</v>
      </c>
      <c r="C839" s="295" t="s">
        <v>781</v>
      </c>
      <c r="D839" s="302">
        <v>5000</v>
      </c>
      <c r="E839" s="301" t="s">
        <v>789</v>
      </c>
      <c r="F839" s="1" t="s">
        <v>790</v>
      </c>
      <c r="G839" s="303" t="s">
        <v>791</v>
      </c>
      <c r="H839" s="301" t="s">
        <v>792</v>
      </c>
      <c r="I839" s="297"/>
      <c r="J839" s="3"/>
      <c r="K839" s="111"/>
      <c r="L839" s="111"/>
      <c r="M839" s="111"/>
      <c r="N839" s="111"/>
      <c r="O839" s="111"/>
      <c r="P839" s="111"/>
      <c r="Q839" s="111"/>
      <c r="R839" s="111"/>
      <c r="S839" s="111"/>
      <c r="T839" s="111"/>
    </row>
    <row r="840" spans="1:20" ht="12.75" customHeight="1" x14ac:dyDescent="0.2">
      <c r="A840" s="307">
        <v>9</v>
      </c>
      <c r="B840" s="301" t="s">
        <v>28</v>
      </c>
      <c r="C840" s="295" t="s">
        <v>781</v>
      </c>
      <c r="D840" s="302">
        <v>50000</v>
      </c>
      <c r="E840" s="301" t="s">
        <v>793</v>
      </c>
      <c r="F840" s="1" t="s">
        <v>794</v>
      </c>
      <c r="G840" s="303" t="s">
        <v>795</v>
      </c>
      <c r="H840" s="301" t="s">
        <v>792</v>
      </c>
      <c r="I840" s="297"/>
      <c r="K840" s="111"/>
      <c r="L840" s="111"/>
      <c r="M840" s="111"/>
      <c r="N840" s="111"/>
      <c r="O840" s="111"/>
      <c r="P840" s="111"/>
      <c r="Q840" s="111"/>
      <c r="R840" s="111"/>
      <c r="S840" s="111"/>
      <c r="T840" s="111"/>
    </row>
    <row r="841" spans="1:20" ht="51" customHeight="1" x14ac:dyDescent="0.2">
      <c r="A841" s="307">
        <v>10</v>
      </c>
      <c r="B841" s="339" t="s">
        <v>27</v>
      </c>
      <c r="C841" s="338" t="s">
        <v>781</v>
      </c>
      <c r="D841" s="382">
        <v>50000</v>
      </c>
      <c r="E841" s="339" t="s">
        <v>789</v>
      </c>
      <c r="F841" s="384" t="s">
        <v>796</v>
      </c>
      <c r="G841" s="373" t="s">
        <v>797</v>
      </c>
      <c r="H841" s="339" t="s">
        <v>792</v>
      </c>
      <c r="I841" s="297"/>
      <c r="J841" s="3"/>
      <c r="K841" s="111"/>
      <c r="L841" s="111"/>
      <c r="M841" s="111"/>
      <c r="N841" s="111"/>
      <c r="O841" s="111"/>
      <c r="P841" s="111"/>
      <c r="Q841" s="111"/>
      <c r="R841" s="111"/>
      <c r="S841" s="111"/>
      <c r="T841" s="111"/>
    </row>
    <row r="842" spans="1:20" ht="12.75" customHeight="1" x14ac:dyDescent="0.2">
      <c r="A842" s="307">
        <v>11</v>
      </c>
      <c r="B842" s="301" t="s">
        <v>861</v>
      </c>
      <c r="C842" s="295" t="s">
        <v>781</v>
      </c>
      <c r="D842" s="302">
        <v>545000</v>
      </c>
      <c r="E842" s="301" t="s">
        <v>798</v>
      </c>
      <c r="F842" s="1" t="s">
        <v>799</v>
      </c>
      <c r="G842" s="303" t="s">
        <v>862</v>
      </c>
      <c r="H842" s="301" t="s">
        <v>800</v>
      </c>
      <c r="I842" s="297"/>
      <c r="K842" s="111"/>
      <c r="L842" s="111"/>
      <c r="M842" s="111"/>
      <c r="N842" s="111"/>
      <c r="O842" s="111"/>
      <c r="P842" s="111"/>
      <c r="Q842" s="111"/>
      <c r="R842" s="111"/>
      <c r="S842" s="111"/>
      <c r="T842" s="111"/>
    </row>
    <row r="843" spans="1:20" ht="12.75" customHeight="1" x14ac:dyDescent="0.2">
      <c r="A843" s="298"/>
      <c r="B843" s="501" t="s">
        <v>1820</v>
      </c>
      <c r="C843" s="502"/>
      <c r="D843" s="302"/>
      <c r="E843" s="301"/>
      <c r="F843" s="1"/>
      <c r="G843" s="303"/>
      <c r="H843" s="301"/>
      <c r="I843" s="297"/>
      <c r="J843" s="185"/>
      <c r="K843" s="185"/>
      <c r="L843" s="185"/>
      <c r="M843" s="185"/>
      <c r="N843" s="185"/>
      <c r="O843" s="185"/>
      <c r="P843" s="185"/>
      <c r="Q843" s="185"/>
      <c r="R843" s="185"/>
      <c r="S843" s="185"/>
      <c r="T843" s="185"/>
    </row>
    <row r="844" spans="1:20" ht="12.75" customHeight="1" x14ac:dyDescent="0.2">
      <c r="A844" s="307">
        <v>12</v>
      </c>
      <c r="B844" s="104" t="s">
        <v>1816</v>
      </c>
      <c r="C844" s="212" t="s">
        <v>563</v>
      </c>
      <c r="D844" s="212">
        <v>500000</v>
      </c>
      <c r="E844" s="104" t="s">
        <v>1817</v>
      </c>
      <c r="F844" s="104" t="s">
        <v>1818</v>
      </c>
      <c r="G844" s="307" t="s">
        <v>824</v>
      </c>
      <c r="H844" s="304" t="s">
        <v>1819</v>
      </c>
      <c r="I844" s="297"/>
      <c r="J844" s="185"/>
      <c r="K844" s="185"/>
      <c r="L844" s="185"/>
      <c r="M844" s="185"/>
      <c r="N844" s="185"/>
      <c r="O844" s="185"/>
      <c r="P844" s="185"/>
      <c r="Q844" s="185"/>
      <c r="R844" s="185"/>
      <c r="S844" s="185"/>
      <c r="T844" s="185"/>
    </row>
    <row r="845" spans="1:20" ht="12.75" customHeight="1" x14ac:dyDescent="0.2">
      <c r="A845" s="298"/>
      <c r="B845" s="501" t="s">
        <v>1774</v>
      </c>
      <c r="C845" s="502"/>
      <c r="D845" s="302"/>
      <c r="E845" s="301"/>
      <c r="F845" s="1"/>
      <c r="G845" s="303"/>
      <c r="H845" s="301"/>
      <c r="I845" s="297"/>
      <c r="J845" s="180"/>
      <c r="K845" s="180"/>
      <c r="L845" s="180"/>
      <c r="M845" s="180"/>
      <c r="N845" s="180"/>
      <c r="O845" s="180"/>
      <c r="P845" s="180"/>
      <c r="Q845" s="180"/>
      <c r="R845" s="180"/>
      <c r="S845" s="180"/>
      <c r="T845" s="180"/>
    </row>
    <row r="846" spans="1:20" ht="12.75" customHeight="1" x14ac:dyDescent="0.2">
      <c r="A846" s="307">
        <v>13</v>
      </c>
      <c r="B846" s="209" t="s">
        <v>1775</v>
      </c>
      <c r="C846" s="210" t="s">
        <v>1629</v>
      </c>
      <c r="D846" s="273">
        <v>12811.5</v>
      </c>
      <c r="E846" s="210" t="s">
        <v>1776</v>
      </c>
      <c r="F846" s="210" t="s">
        <v>1777</v>
      </c>
      <c r="G846" s="210" t="s">
        <v>1778</v>
      </c>
      <c r="H846" s="210" t="s">
        <v>1779</v>
      </c>
      <c r="I846" s="91" t="s">
        <v>1780</v>
      </c>
      <c r="J846" s="180"/>
      <c r="K846" s="180"/>
      <c r="L846" s="180"/>
      <c r="M846" s="180"/>
      <c r="N846" s="180"/>
      <c r="O846" s="180"/>
      <c r="P846" s="180"/>
      <c r="Q846" s="180"/>
      <c r="R846" s="180"/>
      <c r="S846" s="180"/>
      <c r="T846" s="180"/>
    </row>
    <row r="847" spans="1:20" ht="12.75" customHeight="1" x14ac:dyDescent="0.2">
      <c r="A847" s="307">
        <v>14</v>
      </c>
      <c r="B847" s="211" t="s">
        <v>1781</v>
      </c>
      <c r="C847" s="210" t="s">
        <v>1630</v>
      </c>
      <c r="D847" s="273">
        <v>50000</v>
      </c>
      <c r="E847" s="210" t="s">
        <v>1782</v>
      </c>
      <c r="F847" s="210" t="s">
        <v>1777</v>
      </c>
      <c r="G847" s="210" t="s">
        <v>1783</v>
      </c>
      <c r="H847" s="210" t="s">
        <v>1779</v>
      </c>
      <c r="I847" s="210"/>
      <c r="J847" s="180"/>
      <c r="K847" s="180"/>
      <c r="L847" s="180"/>
      <c r="M847" s="180"/>
      <c r="N847" s="180"/>
      <c r="O847" s="180"/>
      <c r="P847" s="180"/>
      <c r="Q847" s="180"/>
      <c r="R847" s="180"/>
      <c r="S847" s="180"/>
      <c r="T847" s="180"/>
    </row>
    <row r="848" spans="1:20" ht="12.75" customHeight="1" x14ac:dyDescent="0.2">
      <c r="A848" s="307">
        <v>15</v>
      </c>
      <c r="B848" s="211" t="s">
        <v>1781</v>
      </c>
      <c r="C848" s="210" t="s">
        <v>1630</v>
      </c>
      <c r="D848" s="273">
        <v>10000</v>
      </c>
      <c r="E848" s="210" t="s">
        <v>1782</v>
      </c>
      <c r="F848" s="210" t="s">
        <v>1777</v>
      </c>
      <c r="G848" s="210" t="s">
        <v>1784</v>
      </c>
      <c r="H848" s="210" t="s">
        <v>1779</v>
      </c>
      <c r="I848" s="210"/>
      <c r="J848" s="180"/>
      <c r="K848" s="180"/>
      <c r="L848" s="180"/>
      <c r="M848" s="180"/>
      <c r="N848" s="180"/>
      <c r="O848" s="180"/>
      <c r="P848" s="180"/>
      <c r="Q848" s="180"/>
      <c r="R848" s="180"/>
      <c r="S848" s="180"/>
      <c r="T848" s="180"/>
    </row>
    <row r="849" spans="1:20" ht="12.75" customHeight="1" x14ac:dyDescent="0.2">
      <c r="A849" s="307">
        <v>16</v>
      </c>
      <c r="B849" s="211" t="s">
        <v>1785</v>
      </c>
      <c r="C849" s="210" t="s">
        <v>1630</v>
      </c>
      <c r="D849" s="274">
        <v>5000</v>
      </c>
      <c r="E849" s="197" t="s">
        <v>1786</v>
      </c>
      <c r="F849" s="197" t="s">
        <v>1787</v>
      </c>
      <c r="G849" s="197" t="s">
        <v>1788</v>
      </c>
      <c r="H849" s="197" t="s">
        <v>1789</v>
      </c>
      <c r="I849" s="197"/>
      <c r="J849" s="180"/>
      <c r="K849" s="180"/>
      <c r="L849" s="180"/>
      <c r="M849" s="180"/>
      <c r="N849" s="180"/>
      <c r="O849" s="180"/>
      <c r="P849" s="180"/>
      <c r="Q849" s="180"/>
      <c r="R849" s="180"/>
      <c r="S849" s="180"/>
      <c r="T849" s="180"/>
    </row>
    <row r="850" spans="1:20" s="3" customFormat="1" ht="12.75" customHeight="1" x14ac:dyDescent="0.2">
      <c r="A850" s="58"/>
      <c r="B850" s="501" t="s">
        <v>803</v>
      </c>
      <c r="C850" s="502"/>
      <c r="D850" s="26"/>
      <c r="E850" s="291"/>
      <c r="F850" s="291"/>
      <c r="G850" s="291"/>
      <c r="H850" s="291"/>
      <c r="I850" s="291"/>
    </row>
    <row r="851" spans="1:20" s="3" customFormat="1" ht="76.5" customHeight="1" x14ac:dyDescent="0.2">
      <c r="A851" s="307">
        <v>17</v>
      </c>
      <c r="B851" s="104" t="s">
        <v>867</v>
      </c>
      <c r="C851" s="212" t="s">
        <v>558</v>
      </c>
      <c r="D851" s="212">
        <v>100000</v>
      </c>
      <c r="E851" s="104" t="s">
        <v>868</v>
      </c>
      <c r="F851" s="298" t="s">
        <v>869</v>
      </c>
      <c r="G851" s="29" t="s">
        <v>870</v>
      </c>
      <c r="H851" s="307" t="s">
        <v>807</v>
      </c>
      <c r="I851" s="291"/>
    </row>
    <row r="852" spans="1:20" ht="76.5" customHeight="1" x14ac:dyDescent="0.2">
      <c r="A852" s="147">
        <v>18</v>
      </c>
      <c r="B852" s="104" t="s">
        <v>808</v>
      </c>
      <c r="C852" s="214" t="s">
        <v>558</v>
      </c>
      <c r="D852" s="212">
        <v>50000</v>
      </c>
      <c r="E852" s="304" t="s">
        <v>809</v>
      </c>
      <c r="F852" s="1" t="s">
        <v>810</v>
      </c>
      <c r="G852" s="303" t="s">
        <v>811</v>
      </c>
      <c r="H852" s="213" t="s">
        <v>812</v>
      </c>
      <c r="I852" s="301"/>
      <c r="K852" s="111"/>
      <c r="L852" s="111"/>
      <c r="M852" s="111"/>
      <c r="N852" s="111"/>
      <c r="O852" s="111"/>
      <c r="P852" s="111"/>
      <c r="Q852" s="111"/>
      <c r="R852" s="111"/>
      <c r="S852" s="111"/>
      <c r="T852" s="111"/>
    </row>
    <row r="853" spans="1:20" ht="78" customHeight="1" x14ac:dyDescent="0.2">
      <c r="A853" s="147">
        <v>19</v>
      </c>
      <c r="B853" s="104" t="s">
        <v>553</v>
      </c>
      <c r="C853" s="214" t="s">
        <v>558</v>
      </c>
      <c r="D853" s="212">
        <v>50000</v>
      </c>
      <c r="E853" s="304" t="s">
        <v>809</v>
      </c>
      <c r="F853" s="1" t="s">
        <v>813</v>
      </c>
      <c r="G853" s="303" t="s">
        <v>814</v>
      </c>
      <c r="H853" s="213" t="s">
        <v>812</v>
      </c>
      <c r="I853" s="301"/>
      <c r="K853" s="111"/>
      <c r="L853" s="111"/>
      <c r="M853" s="111"/>
      <c r="N853" s="111"/>
      <c r="O853" s="111"/>
      <c r="P853" s="111"/>
      <c r="Q853" s="111"/>
      <c r="R853" s="111"/>
      <c r="S853" s="111"/>
      <c r="T853" s="111"/>
    </row>
    <row r="854" spans="1:20" ht="89.25" customHeight="1" x14ac:dyDescent="0.2">
      <c r="A854" s="147">
        <v>20</v>
      </c>
      <c r="B854" s="104" t="s">
        <v>1790</v>
      </c>
      <c r="C854" s="212" t="s">
        <v>558</v>
      </c>
      <c r="D854" s="212">
        <v>50000</v>
      </c>
      <c r="E854" s="104" t="s">
        <v>809</v>
      </c>
      <c r="F854" s="104" t="s">
        <v>1791</v>
      </c>
      <c r="G854" s="307" t="s">
        <v>1792</v>
      </c>
      <c r="H854" s="307" t="s">
        <v>1793</v>
      </c>
      <c r="I854" s="301"/>
      <c r="J854" s="180"/>
      <c r="K854" s="180"/>
      <c r="L854" s="180"/>
      <c r="M854" s="180"/>
      <c r="N854" s="180"/>
      <c r="O854" s="180"/>
      <c r="P854" s="180"/>
      <c r="Q854" s="180"/>
      <c r="R854" s="180"/>
      <c r="S854" s="180"/>
      <c r="T854" s="180"/>
    </row>
    <row r="855" spans="1:20" s="3" customFormat="1" ht="12.75" customHeight="1" x14ac:dyDescent="0.2">
      <c r="A855" s="9"/>
      <c r="B855" s="501" t="s">
        <v>820</v>
      </c>
      <c r="C855" s="502"/>
      <c r="D855" s="248"/>
      <c r="E855" s="294"/>
      <c r="F855" s="249"/>
      <c r="G855" s="250"/>
      <c r="H855" s="251"/>
      <c r="I855" s="252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</row>
    <row r="856" spans="1:20" s="3" customFormat="1" ht="11.25" customHeight="1" x14ac:dyDescent="0.2">
      <c r="A856" s="275">
        <v>21</v>
      </c>
      <c r="B856" s="51"/>
      <c r="C856" s="261" t="s">
        <v>824</v>
      </c>
      <c r="D856" s="286">
        <v>75980</v>
      </c>
      <c r="E856" s="254" t="s">
        <v>1395</v>
      </c>
      <c r="F856" s="255" t="s">
        <v>822</v>
      </c>
      <c r="G856" s="50"/>
      <c r="H856" s="254"/>
      <c r="I856" s="1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</row>
    <row r="857" spans="1:20" s="3" customFormat="1" ht="56.25" customHeight="1" x14ac:dyDescent="0.2">
      <c r="A857" s="275">
        <v>22</v>
      </c>
      <c r="B857" s="51"/>
      <c r="C857" s="262" t="s">
        <v>821</v>
      </c>
      <c r="D857" s="287">
        <v>471476.85</v>
      </c>
      <c r="E857" s="169" t="s">
        <v>1971</v>
      </c>
      <c r="F857" s="257" t="s">
        <v>822</v>
      </c>
      <c r="G857" s="50"/>
      <c r="H857" s="169" t="s">
        <v>823</v>
      </c>
      <c r="I857" s="1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</row>
    <row r="858" spans="1:20" s="3" customFormat="1" ht="54.75" customHeight="1" x14ac:dyDescent="0.2">
      <c r="A858" s="275">
        <v>23</v>
      </c>
      <c r="B858" s="51"/>
      <c r="C858" s="261" t="s">
        <v>821</v>
      </c>
      <c r="D858" s="286">
        <v>101375.01</v>
      </c>
      <c r="E858" s="254" t="s">
        <v>1971</v>
      </c>
      <c r="F858" s="257" t="s">
        <v>822</v>
      </c>
      <c r="G858" s="50"/>
      <c r="H858" s="254" t="s">
        <v>823</v>
      </c>
      <c r="I858" s="1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</row>
    <row r="859" spans="1:20" s="3" customFormat="1" ht="56.25" customHeight="1" x14ac:dyDescent="0.2">
      <c r="A859" s="275">
        <v>24</v>
      </c>
      <c r="B859" s="51"/>
      <c r="C859" s="262" t="s">
        <v>821</v>
      </c>
      <c r="D859" s="287">
        <v>5228.7</v>
      </c>
      <c r="E859" s="169" t="s">
        <v>1972</v>
      </c>
      <c r="F859" s="257" t="s">
        <v>822</v>
      </c>
      <c r="G859" s="50"/>
      <c r="H859" s="169" t="s">
        <v>823</v>
      </c>
      <c r="I859" s="1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</row>
    <row r="860" spans="1:20" s="3" customFormat="1" ht="60.75" customHeight="1" x14ac:dyDescent="0.2">
      <c r="A860" s="275">
        <v>25</v>
      </c>
      <c r="B860" s="51"/>
      <c r="C860" s="261" t="s">
        <v>781</v>
      </c>
      <c r="D860" s="288" t="s">
        <v>2043</v>
      </c>
      <c r="E860" s="254" t="s">
        <v>1446</v>
      </c>
      <c r="F860" s="255" t="s">
        <v>826</v>
      </c>
      <c r="G860" s="50"/>
      <c r="H860" s="254" t="s">
        <v>823</v>
      </c>
      <c r="I860" s="1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</row>
    <row r="861" spans="1:20" s="3" customFormat="1" ht="56.25" customHeight="1" x14ac:dyDescent="0.2">
      <c r="A861" s="275">
        <v>26</v>
      </c>
      <c r="B861" s="51"/>
      <c r="C861" s="262" t="s">
        <v>781</v>
      </c>
      <c r="D861" s="287">
        <v>50000</v>
      </c>
      <c r="E861" s="169" t="s">
        <v>1421</v>
      </c>
      <c r="F861" s="257" t="s">
        <v>822</v>
      </c>
      <c r="G861" s="50"/>
      <c r="H861" s="169" t="s">
        <v>823</v>
      </c>
      <c r="I861" s="1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</row>
    <row r="862" spans="1:20" s="3" customFormat="1" ht="56.25" customHeight="1" x14ac:dyDescent="0.2">
      <c r="A862" s="275">
        <v>27</v>
      </c>
      <c r="B862" s="51"/>
      <c r="C862" s="261" t="s">
        <v>821</v>
      </c>
      <c r="D862" s="286">
        <v>24942</v>
      </c>
      <c r="E862" s="254" t="s">
        <v>1973</v>
      </c>
      <c r="F862" s="255" t="s">
        <v>822</v>
      </c>
      <c r="G862" s="50"/>
      <c r="H862" s="254" t="s">
        <v>823</v>
      </c>
      <c r="I862" s="1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</row>
    <row r="863" spans="1:20" s="3" customFormat="1" ht="56.25" customHeight="1" x14ac:dyDescent="0.2">
      <c r="A863" s="275">
        <v>28</v>
      </c>
      <c r="B863" s="51"/>
      <c r="C863" s="262" t="s">
        <v>824</v>
      </c>
      <c r="D863" s="287">
        <v>6524.5</v>
      </c>
      <c r="E863" s="169" t="s">
        <v>1974</v>
      </c>
      <c r="F863" s="257" t="s">
        <v>822</v>
      </c>
      <c r="G863" s="50"/>
      <c r="H863" s="169" t="s">
        <v>823</v>
      </c>
      <c r="I863" s="1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</row>
    <row r="864" spans="1:20" s="3" customFormat="1" ht="51" x14ac:dyDescent="0.2">
      <c r="A864" s="275">
        <v>29</v>
      </c>
      <c r="B864" s="51"/>
      <c r="C864" s="261" t="s">
        <v>781</v>
      </c>
      <c r="D864" s="286">
        <v>50000</v>
      </c>
      <c r="E864" s="254" t="s">
        <v>1429</v>
      </c>
      <c r="F864" s="255" t="s">
        <v>822</v>
      </c>
      <c r="G864" s="50"/>
      <c r="H864" s="254" t="s">
        <v>2049</v>
      </c>
      <c r="I864" s="1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</row>
    <row r="865" spans="1:20" s="3" customFormat="1" ht="56.25" customHeight="1" x14ac:dyDescent="0.2">
      <c r="A865" s="275">
        <v>30</v>
      </c>
      <c r="B865" s="51"/>
      <c r="C865" s="262" t="s">
        <v>781</v>
      </c>
      <c r="D865" s="287">
        <v>10000</v>
      </c>
      <c r="E865" s="169" t="s">
        <v>1421</v>
      </c>
      <c r="F865" s="257" t="s">
        <v>822</v>
      </c>
      <c r="G865" s="50"/>
      <c r="H865" s="169" t="s">
        <v>823</v>
      </c>
      <c r="I865" s="1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</row>
    <row r="866" spans="1:20" s="3" customFormat="1" ht="56.25" customHeight="1" x14ac:dyDescent="0.2">
      <c r="A866" s="275">
        <v>31</v>
      </c>
      <c r="B866" s="41"/>
      <c r="C866" s="261" t="s">
        <v>821</v>
      </c>
      <c r="D866" s="286">
        <v>74082.600000000006</v>
      </c>
      <c r="E866" s="254" t="s">
        <v>1421</v>
      </c>
      <c r="F866" s="255" t="s">
        <v>822</v>
      </c>
      <c r="G866" s="50"/>
      <c r="H866" s="254" t="s">
        <v>823</v>
      </c>
      <c r="I866" s="1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</row>
    <row r="867" spans="1:20" s="3" customFormat="1" ht="56.25" customHeight="1" x14ac:dyDescent="0.2">
      <c r="A867" s="275">
        <v>32</v>
      </c>
      <c r="B867" s="51"/>
      <c r="C867" s="262" t="s">
        <v>781</v>
      </c>
      <c r="D867" s="287">
        <v>50000</v>
      </c>
      <c r="E867" s="169" t="s">
        <v>1421</v>
      </c>
      <c r="F867" s="257" t="s">
        <v>822</v>
      </c>
      <c r="G867" s="50"/>
      <c r="H867" s="169" t="s">
        <v>823</v>
      </c>
      <c r="I867" s="1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</row>
    <row r="868" spans="1:20" s="3" customFormat="1" ht="56.25" customHeight="1" x14ac:dyDescent="0.2">
      <c r="A868" s="275">
        <v>33</v>
      </c>
      <c r="B868" s="51"/>
      <c r="C868" s="261" t="s">
        <v>781</v>
      </c>
      <c r="D868" s="286">
        <v>10000</v>
      </c>
      <c r="E868" s="254" t="s">
        <v>1411</v>
      </c>
      <c r="F868" s="255" t="s">
        <v>822</v>
      </c>
      <c r="G868" s="50"/>
      <c r="H868" s="254" t="s">
        <v>823</v>
      </c>
      <c r="I868" s="1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</row>
    <row r="869" spans="1:20" s="3" customFormat="1" ht="56.25" customHeight="1" x14ac:dyDescent="0.2">
      <c r="A869" s="275">
        <v>34</v>
      </c>
      <c r="B869" s="51"/>
      <c r="C869" s="262" t="s">
        <v>781</v>
      </c>
      <c r="D869" s="287">
        <v>5000</v>
      </c>
      <c r="E869" s="169" t="s">
        <v>1975</v>
      </c>
      <c r="F869" s="257" t="s">
        <v>822</v>
      </c>
      <c r="G869" s="50"/>
      <c r="H869" s="169" t="s">
        <v>823</v>
      </c>
      <c r="I869" s="1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</row>
    <row r="870" spans="1:20" s="3" customFormat="1" ht="56.25" customHeight="1" x14ac:dyDescent="0.2">
      <c r="A870" s="275">
        <v>35</v>
      </c>
      <c r="B870" s="51"/>
      <c r="C870" s="261" t="s">
        <v>781</v>
      </c>
      <c r="D870" s="286">
        <v>100000</v>
      </c>
      <c r="E870" s="254" t="s">
        <v>1976</v>
      </c>
      <c r="F870" s="255" t="s">
        <v>822</v>
      </c>
      <c r="G870" s="50"/>
      <c r="H870" s="254" t="s">
        <v>823</v>
      </c>
      <c r="I870" s="1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</row>
    <row r="871" spans="1:20" s="3" customFormat="1" ht="51" x14ac:dyDescent="0.2">
      <c r="A871" s="275">
        <v>36</v>
      </c>
      <c r="B871" s="51"/>
      <c r="C871" s="262" t="s">
        <v>821</v>
      </c>
      <c r="D871" s="287">
        <v>173750</v>
      </c>
      <c r="E871" s="169" t="s">
        <v>1408</v>
      </c>
      <c r="F871" s="257" t="s">
        <v>822</v>
      </c>
      <c r="G871" s="50"/>
      <c r="H871" s="169" t="s">
        <v>823</v>
      </c>
      <c r="I871" s="1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</row>
    <row r="872" spans="1:20" s="3" customFormat="1" ht="56.25" customHeight="1" x14ac:dyDescent="0.2">
      <c r="A872" s="275">
        <v>37</v>
      </c>
      <c r="B872" s="51"/>
      <c r="C872" s="261" t="s">
        <v>781</v>
      </c>
      <c r="D872" s="286">
        <v>5000</v>
      </c>
      <c r="E872" s="254" t="s">
        <v>1977</v>
      </c>
      <c r="F872" s="255" t="s">
        <v>826</v>
      </c>
      <c r="G872" s="50"/>
      <c r="H872" s="254" t="s">
        <v>823</v>
      </c>
      <c r="I872" s="1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</row>
    <row r="873" spans="1:20" s="3" customFormat="1" ht="56.25" customHeight="1" x14ac:dyDescent="0.2">
      <c r="A873" s="275">
        <v>38</v>
      </c>
      <c r="B873" s="7"/>
      <c r="C873" s="262" t="s">
        <v>821</v>
      </c>
      <c r="D873" s="287">
        <v>9983.4</v>
      </c>
      <c r="E873" s="169" t="s">
        <v>1409</v>
      </c>
      <c r="F873" s="257" t="s">
        <v>822</v>
      </c>
      <c r="G873" s="50"/>
      <c r="H873" s="169" t="s">
        <v>823</v>
      </c>
      <c r="I873" s="1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</row>
    <row r="874" spans="1:20" s="3" customFormat="1" ht="56.25" customHeight="1" x14ac:dyDescent="0.2">
      <c r="A874" s="275">
        <v>39</v>
      </c>
      <c r="B874" s="51"/>
      <c r="C874" s="261" t="s">
        <v>824</v>
      </c>
      <c r="D874" s="286">
        <v>14400</v>
      </c>
      <c r="E874" s="254" t="s">
        <v>1448</v>
      </c>
      <c r="F874" s="255" t="s">
        <v>1447</v>
      </c>
      <c r="G874" s="50"/>
      <c r="H874" s="254" t="s">
        <v>823</v>
      </c>
      <c r="I874" s="1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</row>
    <row r="875" spans="1:20" s="3" customFormat="1" ht="56.25" customHeight="1" x14ac:dyDescent="0.2">
      <c r="A875" s="275">
        <v>40</v>
      </c>
      <c r="B875" s="51"/>
      <c r="C875" s="262" t="s">
        <v>781</v>
      </c>
      <c r="D875" s="287">
        <v>50000</v>
      </c>
      <c r="E875" s="169" t="s">
        <v>1978</v>
      </c>
      <c r="F875" s="257" t="s">
        <v>826</v>
      </c>
      <c r="G875" s="50"/>
      <c r="H875" s="169" t="s">
        <v>823</v>
      </c>
      <c r="I875" s="1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</row>
    <row r="876" spans="1:20" s="3" customFormat="1" ht="56.25" customHeight="1" x14ac:dyDescent="0.2">
      <c r="A876" s="275">
        <v>41</v>
      </c>
      <c r="B876" s="51"/>
      <c r="C876" s="261" t="s">
        <v>781</v>
      </c>
      <c r="D876" s="286">
        <v>10000</v>
      </c>
      <c r="E876" s="254" t="s">
        <v>1411</v>
      </c>
      <c r="F876" s="255" t="s">
        <v>822</v>
      </c>
      <c r="G876" s="50"/>
      <c r="H876" s="254" t="s">
        <v>823</v>
      </c>
      <c r="I876" s="1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</row>
    <row r="877" spans="1:20" s="3" customFormat="1" ht="56.25" customHeight="1" x14ac:dyDescent="0.2">
      <c r="A877" s="275">
        <v>42</v>
      </c>
      <c r="B877" s="51"/>
      <c r="C877" s="262" t="s">
        <v>824</v>
      </c>
      <c r="D877" s="287">
        <v>64414.9</v>
      </c>
      <c r="E877" s="169" t="s">
        <v>1979</v>
      </c>
      <c r="F877" s="257" t="s">
        <v>822</v>
      </c>
      <c r="G877" s="50"/>
      <c r="H877" s="169" t="s">
        <v>823</v>
      </c>
      <c r="I877" s="1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</row>
    <row r="878" spans="1:20" s="3" customFormat="1" ht="38.25" x14ac:dyDescent="0.2">
      <c r="A878" s="275">
        <v>43</v>
      </c>
      <c r="B878" s="51"/>
      <c r="C878" s="261" t="s">
        <v>824</v>
      </c>
      <c r="D878" s="286">
        <v>169945</v>
      </c>
      <c r="E878" s="254" t="s">
        <v>1980</v>
      </c>
      <c r="F878" s="255" t="s">
        <v>826</v>
      </c>
      <c r="G878" s="50"/>
      <c r="H878" s="254" t="s">
        <v>823</v>
      </c>
      <c r="I878" s="1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</row>
    <row r="879" spans="1:20" s="3" customFormat="1" ht="39" customHeight="1" x14ac:dyDescent="0.2">
      <c r="A879" s="275">
        <v>44</v>
      </c>
      <c r="B879" s="51"/>
      <c r="C879" s="262" t="s">
        <v>781</v>
      </c>
      <c r="D879" s="287">
        <v>50000</v>
      </c>
      <c r="E879" s="169" t="s">
        <v>1978</v>
      </c>
      <c r="F879" s="257" t="s">
        <v>826</v>
      </c>
      <c r="G879" s="50"/>
      <c r="H879" s="169" t="s">
        <v>823</v>
      </c>
      <c r="I879" s="1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</row>
    <row r="880" spans="1:20" s="3" customFormat="1" ht="56.25" customHeight="1" x14ac:dyDescent="0.2">
      <c r="A880" s="275">
        <v>45</v>
      </c>
      <c r="B880" s="51"/>
      <c r="C880" s="261" t="s">
        <v>824</v>
      </c>
      <c r="D880" s="286">
        <v>47970</v>
      </c>
      <c r="E880" s="254" t="s">
        <v>1448</v>
      </c>
      <c r="F880" s="255" t="s">
        <v>822</v>
      </c>
      <c r="G880" s="50"/>
      <c r="H880" s="254" t="s">
        <v>823</v>
      </c>
      <c r="I880" s="1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</row>
    <row r="881" spans="1:20" s="3" customFormat="1" ht="56.25" customHeight="1" x14ac:dyDescent="0.2">
      <c r="A881" s="275">
        <v>46</v>
      </c>
      <c r="B881" s="51"/>
      <c r="C881" s="262" t="s">
        <v>824</v>
      </c>
      <c r="D881" s="287">
        <v>3480</v>
      </c>
      <c r="E881" s="169" t="s">
        <v>1981</v>
      </c>
      <c r="F881" s="257" t="s">
        <v>822</v>
      </c>
      <c r="G881" s="50"/>
      <c r="H881" s="169" t="s">
        <v>823</v>
      </c>
      <c r="I881" s="1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</row>
    <row r="882" spans="1:20" s="3" customFormat="1" ht="56.25" customHeight="1" x14ac:dyDescent="0.2">
      <c r="A882" s="275">
        <v>47</v>
      </c>
      <c r="B882" s="51"/>
      <c r="C882" s="261" t="s">
        <v>781</v>
      </c>
      <c r="D882" s="286">
        <v>10000</v>
      </c>
      <c r="E882" s="254" t="s">
        <v>1414</v>
      </c>
      <c r="F882" s="255" t="s">
        <v>822</v>
      </c>
      <c r="G882" s="50"/>
      <c r="H882" s="254" t="s">
        <v>823</v>
      </c>
      <c r="I882" s="1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</row>
    <row r="883" spans="1:20" s="3" customFormat="1" ht="56.25" customHeight="1" x14ac:dyDescent="0.2">
      <c r="A883" s="275">
        <v>48</v>
      </c>
      <c r="B883" s="51"/>
      <c r="C883" s="262" t="s">
        <v>781</v>
      </c>
      <c r="D883" s="287">
        <v>10000</v>
      </c>
      <c r="E883" s="169" t="s">
        <v>1414</v>
      </c>
      <c r="F883" s="257" t="s">
        <v>822</v>
      </c>
      <c r="G883" s="50"/>
      <c r="H883" s="169" t="s">
        <v>823</v>
      </c>
      <c r="I883" s="1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</row>
    <row r="884" spans="1:20" s="3" customFormat="1" ht="56.25" customHeight="1" x14ac:dyDescent="0.2">
      <c r="A884" s="275">
        <v>49</v>
      </c>
      <c r="B884" s="51"/>
      <c r="C884" s="261" t="s">
        <v>781</v>
      </c>
      <c r="D884" s="286">
        <v>5000</v>
      </c>
      <c r="E884" s="254" t="s">
        <v>1414</v>
      </c>
      <c r="F884" s="255" t="s">
        <v>822</v>
      </c>
      <c r="G884" s="50"/>
      <c r="H884" s="254" t="s">
        <v>823</v>
      </c>
      <c r="I884" s="1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</row>
    <row r="885" spans="1:20" s="3" customFormat="1" ht="56.25" customHeight="1" x14ac:dyDescent="0.2">
      <c r="A885" s="275">
        <v>50</v>
      </c>
      <c r="B885" s="51"/>
      <c r="C885" s="262" t="s">
        <v>781</v>
      </c>
      <c r="D885" s="287">
        <v>50000</v>
      </c>
      <c r="E885" s="169" t="s">
        <v>1982</v>
      </c>
      <c r="F885" s="257" t="s">
        <v>822</v>
      </c>
      <c r="G885" s="50"/>
      <c r="H885" s="169" t="s">
        <v>823</v>
      </c>
      <c r="I885" s="1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</row>
    <row r="886" spans="1:20" s="3" customFormat="1" ht="56.25" customHeight="1" x14ac:dyDescent="0.2">
      <c r="A886" s="275">
        <v>51</v>
      </c>
      <c r="B886" s="7"/>
      <c r="C886" s="261" t="s">
        <v>824</v>
      </c>
      <c r="D886" s="286">
        <v>16410</v>
      </c>
      <c r="E886" s="254" t="s">
        <v>1397</v>
      </c>
      <c r="F886" s="255" t="s">
        <v>822</v>
      </c>
      <c r="G886" s="50"/>
      <c r="H886" s="254" t="s">
        <v>823</v>
      </c>
      <c r="I886" s="1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</row>
    <row r="887" spans="1:20" s="3" customFormat="1" ht="40.5" customHeight="1" x14ac:dyDescent="0.2">
      <c r="A887" s="275">
        <v>52</v>
      </c>
      <c r="B887" s="51"/>
      <c r="C887" s="262" t="s">
        <v>821</v>
      </c>
      <c r="D887" s="287">
        <v>34237.5</v>
      </c>
      <c r="E887" s="169" t="s">
        <v>1421</v>
      </c>
      <c r="F887" s="257" t="s">
        <v>826</v>
      </c>
      <c r="G887" s="50"/>
      <c r="H887" s="169" t="s">
        <v>823</v>
      </c>
      <c r="I887" s="1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</row>
    <row r="888" spans="1:20" s="3" customFormat="1" ht="56.25" customHeight="1" x14ac:dyDescent="0.2">
      <c r="A888" s="275">
        <v>53</v>
      </c>
      <c r="B888" s="51"/>
      <c r="C888" s="261" t="s">
        <v>781</v>
      </c>
      <c r="D888" s="286">
        <v>50000</v>
      </c>
      <c r="E888" s="254" t="s">
        <v>1409</v>
      </c>
      <c r="F888" s="255" t="s">
        <v>822</v>
      </c>
      <c r="G888" s="50"/>
      <c r="H888" s="254" t="s">
        <v>823</v>
      </c>
      <c r="I888" s="1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</row>
    <row r="889" spans="1:20" s="3" customFormat="1" ht="51" x14ac:dyDescent="0.2">
      <c r="A889" s="275">
        <v>54</v>
      </c>
      <c r="B889" s="7"/>
      <c r="C889" s="262" t="s">
        <v>781</v>
      </c>
      <c r="D889" s="287">
        <v>10000</v>
      </c>
      <c r="E889" s="169" t="s">
        <v>1983</v>
      </c>
      <c r="F889" s="257" t="s">
        <v>822</v>
      </c>
      <c r="G889" s="50"/>
      <c r="H889" s="169" t="s">
        <v>823</v>
      </c>
      <c r="I889" s="1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</row>
    <row r="890" spans="1:20" s="3" customFormat="1" ht="56.25" customHeight="1" x14ac:dyDescent="0.2">
      <c r="A890" s="275">
        <v>55</v>
      </c>
      <c r="B890" s="51"/>
      <c r="C890" s="261" t="s">
        <v>781</v>
      </c>
      <c r="D890" s="286">
        <v>10000</v>
      </c>
      <c r="E890" s="254" t="s">
        <v>1983</v>
      </c>
      <c r="F890" s="255" t="s">
        <v>822</v>
      </c>
      <c r="G890" s="50"/>
      <c r="H890" s="254" t="s">
        <v>823</v>
      </c>
      <c r="I890" s="1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</row>
    <row r="891" spans="1:20" s="3" customFormat="1" ht="56.25" customHeight="1" x14ac:dyDescent="0.2">
      <c r="A891" s="275">
        <v>56</v>
      </c>
      <c r="B891" s="41"/>
      <c r="C891" s="262" t="s">
        <v>781</v>
      </c>
      <c r="D891" s="287">
        <v>5000</v>
      </c>
      <c r="E891" s="169" t="s">
        <v>1983</v>
      </c>
      <c r="F891" s="257" t="s">
        <v>822</v>
      </c>
      <c r="G891" s="50"/>
      <c r="H891" s="169" t="s">
        <v>823</v>
      </c>
      <c r="I891" s="1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</row>
    <row r="892" spans="1:20" s="3" customFormat="1" ht="56.25" customHeight="1" x14ac:dyDescent="0.2">
      <c r="A892" s="275">
        <v>57</v>
      </c>
      <c r="B892" s="7"/>
      <c r="C892" s="261" t="s">
        <v>781</v>
      </c>
      <c r="D892" s="286">
        <v>5000</v>
      </c>
      <c r="E892" s="254" t="s">
        <v>1983</v>
      </c>
      <c r="F892" s="255" t="s">
        <v>822</v>
      </c>
      <c r="G892" s="50"/>
      <c r="H892" s="254" t="s">
        <v>823</v>
      </c>
      <c r="I892" s="1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</row>
    <row r="893" spans="1:20" s="3" customFormat="1" ht="56.25" customHeight="1" x14ac:dyDescent="0.2">
      <c r="A893" s="275">
        <v>58</v>
      </c>
      <c r="B893" s="51"/>
      <c r="C893" s="262" t="s">
        <v>781</v>
      </c>
      <c r="D893" s="287">
        <v>5000</v>
      </c>
      <c r="E893" s="169" t="s">
        <v>1983</v>
      </c>
      <c r="F893" s="257" t="s">
        <v>822</v>
      </c>
      <c r="G893" s="50"/>
      <c r="H893" s="169" t="s">
        <v>823</v>
      </c>
      <c r="I893" s="1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</row>
    <row r="894" spans="1:20" s="3" customFormat="1" ht="56.25" customHeight="1" x14ac:dyDescent="0.2">
      <c r="A894" s="275">
        <v>59</v>
      </c>
      <c r="B894" s="51"/>
      <c r="C894" s="261" t="s">
        <v>781</v>
      </c>
      <c r="D894" s="286">
        <v>5000</v>
      </c>
      <c r="E894" s="254" t="s">
        <v>1983</v>
      </c>
      <c r="F894" s="255" t="s">
        <v>822</v>
      </c>
      <c r="G894" s="50"/>
      <c r="H894" s="254" t="s">
        <v>823</v>
      </c>
      <c r="I894" s="1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</row>
    <row r="895" spans="1:20" s="3" customFormat="1" ht="56.25" customHeight="1" x14ac:dyDescent="0.2">
      <c r="A895" s="275">
        <v>60</v>
      </c>
      <c r="B895" s="51"/>
      <c r="C895" s="262" t="s">
        <v>824</v>
      </c>
      <c r="D895" s="287">
        <v>27590</v>
      </c>
      <c r="E895" s="169" t="s">
        <v>845</v>
      </c>
      <c r="F895" s="257" t="s">
        <v>822</v>
      </c>
      <c r="G895" s="50"/>
      <c r="H895" s="169" t="s">
        <v>823</v>
      </c>
      <c r="I895" s="1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</row>
    <row r="896" spans="1:20" s="3" customFormat="1" ht="56.25" customHeight="1" x14ac:dyDescent="0.2">
      <c r="A896" s="275">
        <v>61</v>
      </c>
      <c r="B896" s="51"/>
      <c r="C896" s="261" t="s">
        <v>821</v>
      </c>
      <c r="D896" s="286">
        <v>10400</v>
      </c>
      <c r="E896" s="254" t="s">
        <v>1984</v>
      </c>
      <c r="F896" s="255" t="s">
        <v>822</v>
      </c>
      <c r="G896" s="50"/>
      <c r="H896" s="254" t="s">
        <v>2049</v>
      </c>
      <c r="I896" s="1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</row>
    <row r="897" spans="1:20" s="3" customFormat="1" ht="56.25" customHeight="1" x14ac:dyDescent="0.2">
      <c r="A897" s="275">
        <v>62</v>
      </c>
      <c r="B897" s="51"/>
      <c r="C897" s="262" t="s">
        <v>821</v>
      </c>
      <c r="D897" s="287">
        <v>13800</v>
      </c>
      <c r="E897" s="169" t="s">
        <v>1984</v>
      </c>
      <c r="F897" s="257" t="s">
        <v>822</v>
      </c>
      <c r="G897" s="50"/>
      <c r="H897" s="169" t="s">
        <v>2049</v>
      </c>
      <c r="I897" s="1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</row>
    <row r="898" spans="1:20" s="3" customFormat="1" ht="56.25" customHeight="1" x14ac:dyDescent="0.2">
      <c r="A898" s="275">
        <v>63</v>
      </c>
      <c r="B898" s="7"/>
      <c r="C898" s="261" t="s">
        <v>821</v>
      </c>
      <c r="D898" s="286">
        <v>20700</v>
      </c>
      <c r="E898" s="254" t="s">
        <v>1984</v>
      </c>
      <c r="F898" s="255" t="s">
        <v>822</v>
      </c>
      <c r="G898" s="50"/>
      <c r="H898" s="254" t="s">
        <v>2049</v>
      </c>
      <c r="I898" s="1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</row>
    <row r="899" spans="1:20" s="3" customFormat="1" ht="56.25" customHeight="1" x14ac:dyDescent="0.2">
      <c r="A899" s="275">
        <v>64</v>
      </c>
      <c r="B899" s="51"/>
      <c r="C899" s="262" t="s">
        <v>821</v>
      </c>
      <c r="D899" s="287">
        <v>21200</v>
      </c>
      <c r="E899" s="169" t="s">
        <v>1984</v>
      </c>
      <c r="F899" s="257" t="s">
        <v>822</v>
      </c>
      <c r="G899" s="50"/>
      <c r="H899" s="169" t="s">
        <v>2049</v>
      </c>
      <c r="I899" s="1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</row>
    <row r="900" spans="1:20" s="3" customFormat="1" ht="51" x14ac:dyDescent="0.2">
      <c r="A900" s="275">
        <v>65</v>
      </c>
      <c r="B900" s="7"/>
      <c r="C900" s="261" t="s">
        <v>821</v>
      </c>
      <c r="D900" s="286">
        <v>12200</v>
      </c>
      <c r="E900" s="254" t="s">
        <v>1984</v>
      </c>
      <c r="F900" s="255" t="s">
        <v>822</v>
      </c>
      <c r="G900" s="50"/>
      <c r="H900" s="254" t="s">
        <v>2049</v>
      </c>
      <c r="I900" s="1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</row>
    <row r="901" spans="1:20" s="3" customFormat="1" ht="56.25" customHeight="1" x14ac:dyDescent="0.2">
      <c r="A901" s="275">
        <v>66</v>
      </c>
      <c r="B901" s="7"/>
      <c r="C901" s="262" t="s">
        <v>821</v>
      </c>
      <c r="D901" s="287">
        <v>11200</v>
      </c>
      <c r="E901" s="169" t="s">
        <v>1984</v>
      </c>
      <c r="F901" s="257" t="s">
        <v>822</v>
      </c>
      <c r="G901" s="50"/>
      <c r="H901" s="169" t="s">
        <v>2049</v>
      </c>
      <c r="I901" s="1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</row>
    <row r="902" spans="1:20" s="3" customFormat="1" ht="56.25" customHeight="1" x14ac:dyDescent="0.2">
      <c r="A902" s="275">
        <v>67</v>
      </c>
      <c r="B902" s="7"/>
      <c r="C902" s="261" t="s">
        <v>821</v>
      </c>
      <c r="D902" s="286">
        <v>3000</v>
      </c>
      <c r="E902" s="254" t="s">
        <v>1984</v>
      </c>
      <c r="F902" s="255" t="s">
        <v>822</v>
      </c>
      <c r="G902" s="50"/>
      <c r="H902" s="254" t="s">
        <v>2049</v>
      </c>
      <c r="I902" s="1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</row>
    <row r="903" spans="1:20" s="3" customFormat="1" ht="56.25" customHeight="1" x14ac:dyDescent="0.2">
      <c r="A903" s="275">
        <v>68</v>
      </c>
      <c r="B903" s="7"/>
      <c r="C903" s="262" t="s">
        <v>821</v>
      </c>
      <c r="D903" s="287">
        <v>34237.5</v>
      </c>
      <c r="E903" s="169" t="s">
        <v>1421</v>
      </c>
      <c r="F903" s="257" t="s">
        <v>822</v>
      </c>
      <c r="G903" s="50"/>
      <c r="H903" s="169" t="s">
        <v>823</v>
      </c>
      <c r="I903" s="1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</row>
    <row r="904" spans="1:20" s="3" customFormat="1" ht="56.25" customHeight="1" x14ac:dyDescent="0.2">
      <c r="A904" s="275">
        <v>69</v>
      </c>
      <c r="B904" s="7"/>
      <c r="C904" s="261" t="s">
        <v>821</v>
      </c>
      <c r="D904" s="286">
        <v>23250.5</v>
      </c>
      <c r="E904" s="254" t="s">
        <v>1984</v>
      </c>
      <c r="F904" s="255" t="s">
        <v>822</v>
      </c>
      <c r="G904" s="50"/>
      <c r="H904" s="254" t="s">
        <v>823</v>
      </c>
      <c r="I904" s="1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</row>
    <row r="905" spans="1:20" s="3" customFormat="1" ht="56.25" customHeight="1" x14ac:dyDescent="0.2">
      <c r="A905" s="275">
        <v>70</v>
      </c>
      <c r="B905" s="7"/>
      <c r="C905" s="262" t="s">
        <v>824</v>
      </c>
      <c r="D905" s="287">
        <v>1080</v>
      </c>
      <c r="E905" s="169" t="s">
        <v>1985</v>
      </c>
      <c r="F905" s="257" t="s">
        <v>822</v>
      </c>
      <c r="G905" s="50"/>
      <c r="H905" s="169" t="s">
        <v>823</v>
      </c>
      <c r="I905" s="1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</row>
    <row r="906" spans="1:20" s="3" customFormat="1" ht="41.25" customHeight="1" x14ac:dyDescent="0.2">
      <c r="A906" s="275">
        <v>71</v>
      </c>
      <c r="B906" s="51"/>
      <c r="C906" s="261" t="s">
        <v>781</v>
      </c>
      <c r="D906" s="286">
        <v>50000</v>
      </c>
      <c r="E906" s="254" t="s">
        <v>1415</v>
      </c>
      <c r="F906" s="255" t="s">
        <v>826</v>
      </c>
      <c r="G906" s="50"/>
      <c r="H906" s="254" t="s">
        <v>823</v>
      </c>
      <c r="I906" s="1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</row>
    <row r="907" spans="1:20" s="3" customFormat="1" ht="56.25" customHeight="1" x14ac:dyDescent="0.2">
      <c r="A907" s="275">
        <v>72</v>
      </c>
      <c r="B907" s="51"/>
      <c r="C907" s="262" t="s">
        <v>781</v>
      </c>
      <c r="D907" s="287">
        <v>50000</v>
      </c>
      <c r="E907" s="169" t="s">
        <v>1986</v>
      </c>
      <c r="F907" s="257" t="s">
        <v>822</v>
      </c>
      <c r="G907" s="50"/>
      <c r="H907" s="169" t="s">
        <v>823</v>
      </c>
      <c r="I907" s="1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</row>
    <row r="908" spans="1:20" s="3" customFormat="1" ht="56.25" customHeight="1" x14ac:dyDescent="0.2">
      <c r="A908" s="275">
        <v>73</v>
      </c>
      <c r="B908" s="51"/>
      <c r="C908" s="261" t="s">
        <v>781</v>
      </c>
      <c r="D908" s="286">
        <v>10000</v>
      </c>
      <c r="E908" s="254" t="s">
        <v>1411</v>
      </c>
      <c r="F908" s="255" t="s">
        <v>822</v>
      </c>
      <c r="G908" s="50"/>
      <c r="H908" s="254" t="s">
        <v>823</v>
      </c>
      <c r="I908" s="1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</row>
    <row r="909" spans="1:20" s="3" customFormat="1" ht="51" x14ac:dyDescent="0.2">
      <c r="A909" s="275">
        <v>74</v>
      </c>
      <c r="B909" s="51"/>
      <c r="C909" s="262" t="s">
        <v>781</v>
      </c>
      <c r="D909" s="287">
        <v>10000</v>
      </c>
      <c r="E909" s="169" t="s">
        <v>1411</v>
      </c>
      <c r="F909" s="257" t="s">
        <v>822</v>
      </c>
      <c r="G909" s="50"/>
      <c r="H909" s="169" t="s">
        <v>823</v>
      </c>
      <c r="I909" s="1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</row>
    <row r="910" spans="1:20" s="3" customFormat="1" ht="39.75" customHeight="1" x14ac:dyDescent="0.2">
      <c r="A910" s="275">
        <v>75</v>
      </c>
      <c r="B910" s="51"/>
      <c r="C910" s="261" t="s">
        <v>821</v>
      </c>
      <c r="D910" s="286">
        <v>8340079.4100000001</v>
      </c>
      <c r="E910" s="254" t="s">
        <v>1400</v>
      </c>
      <c r="F910" s="255" t="s">
        <v>826</v>
      </c>
      <c r="G910" s="50"/>
      <c r="H910" s="254" t="s">
        <v>823</v>
      </c>
      <c r="I910" s="1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</row>
    <row r="911" spans="1:20" s="3" customFormat="1" ht="56.25" customHeight="1" x14ac:dyDescent="0.2">
      <c r="A911" s="275">
        <v>76</v>
      </c>
      <c r="B911" s="51"/>
      <c r="C911" s="262" t="s">
        <v>821</v>
      </c>
      <c r="D911" s="287">
        <v>8200</v>
      </c>
      <c r="E911" s="169" t="s">
        <v>1409</v>
      </c>
      <c r="F911" s="257" t="s">
        <v>822</v>
      </c>
      <c r="G911" s="50"/>
      <c r="H911" s="169" t="s">
        <v>823</v>
      </c>
      <c r="I911" s="1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</row>
    <row r="912" spans="1:20" s="3" customFormat="1" ht="56.25" customHeight="1" x14ac:dyDescent="0.2">
      <c r="A912" s="275">
        <v>77</v>
      </c>
      <c r="B912" s="51"/>
      <c r="C912" s="261" t="s">
        <v>821</v>
      </c>
      <c r="D912" s="286">
        <v>16650</v>
      </c>
      <c r="E912" s="254" t="s">
        <v>845</v>
      </c>
      <c r="F912" s="255" t="s">
        <v>822</v>
      </c>
      <c r="G912" s="50"/>
      <c r="H912" s="254" t="s">
        <v>823</v>
      </c>
      <c r="I912" s="1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</row>
    <row r="913" spans="1:20" s="3" customFormat="1" ht="56.25" customHeight="1" x14ac:dyDescent="0.2">
      <c r="A913" s="275">
        <v>78</v>
      </c>
      <c r="B913" s="51"/>
      <c r="C913" s="262" t="s">
        <v>821</v>
      </c>
      <c r="D913" s="287">
        <v>7900</v>
      </c>
      <c r="E913" s="169" t="s">
        <v>845</v>
      </c>
      <c r="F913" s="257" t="s">
        <v>822</v>
      </c>
      <c r="G913" s="50"/>
      <c r="H913" s="169" t="s">
        <v>823</v>
      </c>
      <c r="I913" s="1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</row>
    <row r="914" spans="1:20" s="3" customFormat="1" ht="56.25" customHeight="1" x14ac:dyDescent="0.2">
      <c r="A914" s="275">
        <v>79</v>
      </c>
      <c r="B914" s="51"/>
      <c r="C914" s="261" t="s">
        <v>781</v>
      </c>
      <c r="D914" s="286">
        <v>10000</v>
      </c>
      <c r="E914" s="254" t="s">
        <v>1411</v>
      </c>
      <c r="F914" s="255" t="s">
        <v>822</v>
      </c>
      <c r="G914" s="50"/>
      <c r="H914" s="254" t="s">
        <v>823</v>
      </c>
      <c r="I914" s="1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</row>
    <row r="915" spans="1:20" s="3" customFormat="1" ht="56.25" customHeight="1" x14ac:dyDescent="0.2">
      <c r="A915" s="275">
        <v>80</v>
      </c>
      <c r="B915" s="51"/>
      <c r="C915" s="262" t="s">
        <v>781</v>
      </c>
      <c r="D915" s="287">
        <v>10000</v>
      </c>
      <c r="E915" s="169" t="s">
        <v>1411</v>
      </c>
      <c r="F915" s="257" t="s">
        <v>822</v>
      </c>
      <c r="G915" s="50"/>
      <c r="H915" s="169" t="s">
        <v>823</v>
      </c>
      <c r="I915" s="1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</row>
    <row r="916" spans="1:20" s="3" customFormat="1" ht="56.25" customHeight="1" x14ac:dyDescent="0.2">
      <c r="A916" s="275">
        <v>81</v>
      </c>
      <c r="B916" s="51"/>
      <c r="C916" s="261" t="s">
        <v>781</v>
      </c>
      <c r="D916" s="286">
        <v>10000</v>
      </c>
      <c r="E916" s="254" t="s">
        <v>1411</v>
      </c>
      <c r="F916" s="255" t="s">
        <v>822</v>
      </c>
      <c r="G916" s="50"/>
      <c r="H916" s="254" t="s">
        <v>823</v>
      </c>
      <c r="I916" s="1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</row>
    <row r="917" spans="1:20" s="3" customFormat="1" ht="56.25" customHeight="1" x14ac:dyDescent="0.2">
      <c r="A917" s="275">
        <v>82</v>
      </c>
      <c r="B917" s="51"/>
      <c r="C917" s="262" t="s">
        <v>781</v>
      </c>
      <c r="D917" s="287">
        <v>5000</v>
      </c>
      <c r="E917" s="169" t="s">
        <v>1411</v>
      </c>
      <c r="F917" s="257" t="s">
        <v>822</v>
      </c>
      <c r="G917" s="50"/>
      <c r="H917" s="169" t="s">
        <v>823</v>
      </c>
      <c r="I917" s="1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</row>
    <row r="918" spans="1:20" s="3" customFormat="1" ht="56.25" customHeight="1" x14ac:dyDescent="0.2">
      <c r="A918" s="275">
        <v>83</v>
      </c>
      <c r="B918" s="51"/>
      <c r="C918" s="261" t="s">
        <v>824</v>
      </c>
      <c r="D918" s="286">
        <v>8100</v>
      </c>
      <c r="E918" s="254" t="s">
        <v>1987</v>
      </c>
      <c r="F918" s="255" t="s">
        <v>822</v>
      </c>
      <c r="G918" s="50"/>
      <c r="H918" s="254" t="s">
        <v>823</v>
      </c>
      <c r="I918" s="1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</row>
    <row r="919" spans="1:20" s="3" customFormat="1" ht="40.5" customHeight="1" x14ac:dyDescent="0.2">
      <c r="A919" s="275">
        <v>84</v>
      </c>
      <c r="B919" s="51"/>
      <c r="C919" s="262" t="s">
        <v>821</v>
      </c>
      <c r="D919" s="287">
        <v>85000</v>
      </c>
      <c r="E919" s="169" t="s">
        <v>1410</v>
      </c>
      <c r="F919" s="257" t="s">
        <v>826</v>
      </c>
      <c r="G919" s="50"/>
      <c r="H919" s="169" t="s">
        <v>823</v>
      </c>
      <c r="I919" s="1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</row>
    <row r="920" spans="1:20" s="3" customFormat="1" ht="51" x14ac:dyDescent="0.2">
      <c r="A920" s="275">
        <v>85</v>
      </c>
      <c r="B920" s="51"/>
      <c r="C920" s="261" t="s">
        <v>821</v>
      </c>
      <c r="D920" s="286">
        <v>28210</v>
      </c>
      <c r="E920" s="254" t="s">
        <v>1988</v>
      </c>
      <c r="F920" s="255" t="s">
        <v>822</v>
      </c>
      <c r="G920" s="50"/>
      <c r="H920" s="254" t="s">
        <v>823</v>
      </c>
      <c r="I920" s="1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</row>
    <row r="921" spans="1:20" s="3" customFormat="1" ht="51" x14ac:dyDescent="0.2">
      <c r="A921" s="275">
        <v>86</v>
      </c>
      <c r="B921" s="51"/>
      <c r="C921" s="262" t="s">
        <v>821</v>
      </c>
      <c r="D921" s="287">
        <v>58750</v>
      </c>
      <c r="E921" s="169" t="s">
        <v>1988</v>
      </c>
      <c r="F921" s="257" t="s">
        <v>822</v>
      </c>
      <c r="G921" s="50"/>
      <c r="H921" s="169" t="s">
        <v>823</v>
      </c>
      <c r="I921" s="1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</row>
    <row r="922" spans="1:20" s="3" customFormat="1" ht="51" x14ac:dyDescent="0.2">
      <c r="A922" s="275">
        <v>87</v>
      </c>
      <c r="B922" s="51"/>
      <c r="C922" s="261" t="s">
        <v>821</v>
      </c>
      <c r="D922" s="286">
        <v>14840</v>
      </c>
      <c r="E922" s="254" t="s">
        <v>1989</v>
      </c>
      <c r="F922" s="255" t="s">
        <v>822</v>
      </c>
      <c r="G922" s="50"/>
      <c r="H922" s="254" t="s">
        <v>823</v>
      </c>
      <c r="I922" s="1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</row>
    <row r="923" spans="1:20" s="3" customFormat="1" ht="51" x14ac:dyDescent="0.2">
      <c r="A923" s="275">
        <v>88</v>
      </c>
      <c r="B923" s="51"/>
      <c r="C923" s="262" t="s">
        <v>821</v>
      </c>
      <c r="D923" s="287">
        <v>14840</v>
      </c>
      <c r="E923" s="169" t="s">
        <v>1989</v>
      </c>
      <c r="F923" s="257" t="s">
        <v>822</v>
      </c>
      <c r="G923" s="50"/>
      <c r="H923" s="169" t="s">
        <v>823</v>
      </c>
      <c r="I923" s="1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</row>
    <row r="924" spans="1:20" s="3" customFormat="1" ht="51" x14ac:dyDescent="0.2">
      <c r="A924" s="275">
        <v>89</v>
      </c>
      <c r="B924" s="51"/>
      <c r="C924" s="261" t="s">
        <v>821</v>
      </c>
      <c r="D924" s="286">
        <v>76480</v>
      </c>
      <c r="E924" s="254" t="s">
        <v>1403</v>
      </c>
      <c r="F924" s="255" t="s">
        <v>822</v>
      </c>
      <c r="G924" s="50"/>
      <c r="H924" s="254" t="s">
        <v>823</v>
      </c>
      <c r="I924" s="1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</row>
    <row r="925" spans="1:20" s="3" customFormat="1" ht="51" x14ac:dyDescent="0.2">
      <c r="A925" s="275">
        <v>90</v>
      </c>
      <c r="B925" s="51"/>
      <c r="C925" s="262" t="s">
        <v>781</v>
      </c>
      <c r="D925" s="287">
        <v>10000</v>
      </c>
      <c r="E925" s="169" t="s">
        <v>1990</v>
      </c>
      <c r="F925" s="257" t="s">
        <v>822</v>
      </c>
      <c r="G925" s="50"/>
      <c r="H925" s="169" t="s">
        <v>823</v>
      </c>
      <c r="I925" s="1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</row>
    <row r="926" spans="1:20" s="3" customFormat="1" ht="51" x14ac:dyDescent="0.2">
      <c r="A926" s="275">
        <v>91</v>
      </c>
      <c r="B926" s="51"/>
      <c r="C926" s="261" t="s">
        <v>781</v>
      </c>
      <c r="D926" s="286">
        <v>50000</v>
      </c>
      <c r="E926" s="254" t="s">
        <v>1991</v>
      </c>
      <c r="F926" s="255" t="s">
        <v>822</v>
      </c>
      <c r="G926" s="50"/>
      <c r="H926" s="254" t="s">
        <v>823</v>
      </c>
      <c r="I926" s="1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</row>
    <row r="927" spans="1:20" s="3" customFormat="1" ht="51" x14ac:dyDescent="0.2">
      <c r="A927" s="275">
        <v>92</v>
      </c>
      <c r="B927" s="41"/>
      <c r="C927" s="262" t="s">
        <v>821</v>
      </c>
      <c r="D927" s="287">
        <v>181977.13</v>
      </c>
      <c r="E927" s="169" t="s">
        <v>1992</v>
      </c>
      <c r="F927" s="257" t="s">
        <v>822</v>
      </c>
      <c r="G927" s="50"/>
      <c r="H927" s="169" t="s">
        <v>823</v>
      </c>
      <c r="I927" s="1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</row>
    <row r="928" spans="1:20" s="3" customFormat="1" ht="51" x14ac:dyDescent="0.2">
      <c r="A928" s="275">
        <v>93</v>
      </c>
      <c r="B928" s="7"/>
      <c r="C928" s="261" t="s">
        <v>781</v>
      </c>
      <c r="D928" s="286">
        <v>50000</v>
      </c>
      <c r="E928" s="254" t="s">
        <v>1411</v>
      </c>
      <c r="F928" s="255" t="s">
        <v>822</v>
      </c>
      <c r="G928" s="50"/>
      <c r="H928" s="254" t="s">
        <v>823</v>
      </c>
      <c r="I928" s="1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</row>
    <row r="929" spans="1:20" s="3" customFormat="1" ht="51" x14ac:dyDescent="0.2">
      <c r="A929" s="275">
        <v>94</v>
      </c>
      <c r="B929" s="51"/>
      <c r="C929" s="262" t="s">
        <v>781</v>
      </c>
      <c r="D929" s="287">
        <v>50000</v>
      </c>
      <c r="E929" s="169" t="s">
        <v>1975</v>
      </c>
      <c r="F929" s="257" t="s">
        <v>822</v>
      </c>
      <c r="G929" s="50"/>
      <c r="H929" s="169" t="s">
        <v>823</v>
      </c>
      <c r="I929" s="1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</row>
    <row r="930" spans="1:20" s="3" customFormat="1" ht="51" x14ac:dyDescent="0.2">
      <c r="A930" s="275">
        <v>95</v>
      </c>
      <c r="B930" s="51"/>
      <c r="C930" s="261" t="s">
        <v>781</v>
      </c>
      <c r="D930" s="286">
        <v>50000</v>
      </c>
      <c r="E930" s="254" t="s">
        <v>1975</v>
      </c>
      <c r="F930" s="255" t="s">
        <v>822</v>
      </c>
      <c r="G930" s="50"/>
      <c r="H930" s="254" t="s">
        <v>823</v>
      </c>
      <c r="I930" s="1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</row>
    <row r="931" spans="1:20" s="3" customFormat="1" ht="38.25" x14ac:dyDescent="0.2">
      <c r="A931" s="275">
        <v>96</v>
      </c>
      <c r="B931" s="51"/>
      <c r="C931" s="262" t="s">
        <v>781</v>
      </c>
      <c r="D931" s="287">
        <v>50000</v>
      </c>
      <c r="E931" s="169" t="s">
        <v>1993</v>
      </c>
      <c r="F931" s="257" t="s">
        <v>826</v>
      </c>
      <c r="G931" s="50"/>
      <c r="H931" s="169" t="s">
        <v>823</v>
      </c>
      <c r="I931" s="1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</row>
    <row r="932" spans="1:20" s="3" customFormat="1" ht="38.25" x14ac:dyDescent="0.2">
      <c r="A932" s="275">
        <v>97</v>
      </c>
      <c r="B932" s="7"/>
      <c r="C932" s="261" t="s">
        <v>781</v>
      </c>
      <c r="D932" s="286">
        <v>50000</v>
      </c>
      <c r="E932" s="254" t="s">
        <v>1993</v>
      </c>
      <c r="F932" s="255" t="s">
        <v>826</v>
      </c>
      <c r="G932" s="50"/>
      <c r="H932" s="254" t="s">
        <v>823</v>
      </c>
      <c r="I932" s="1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</row>
    <row r="933" spans="1:20" s="3" customFormat="1" ht="51" x14ac:dyDescent="0.2">
      <c r="A933" s="275">
        <v>98</v>
      </c>
      <c r="B933" s="51"/>
      <c r="C933" s="262" t="s">
        <v>781</v>
      </c>
      <c r="D933" s="287">
        <v>100000</v>
      </c>
      <c r="E933" s="169" t="s">
        <v>1971</v>
      </c>
      <c r="F933" s="257" t="s">
        <v>822</v>
      </c>
      <c r="G933" s="50"/>
      <c r="H933" s="169" t="s">
        <v>823</v>
      </c>
      <c r="I933" s="1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</row>
    <row r="934" spans="1:20" s="3" customFormat="1" ht="51" x14ac:dyDescent="0.2">
      <c r="A934" s="275">
        <v>99</v>
      </c>
      <c r="B934" s="51"/>
      <c r="C934" s="261" t="s">
        <v>781</v>
      </c>
      <c r="D934" s="286">
        <v>10000</v>
      </c>
      <c r="E934" s="254" t="s">
        <v>1419</v>
      </c>
      <c r="F934" s="255" t="s">
        <v>822</v>
      </c>
      <c r="G934" s="50"/>
      <c r="H934" s="254" t="s">
        <v>823</v>
      </c>
      <c r="I934" s="1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</row>
    <row r="935" spans="1:20" s="3" customFormat="1" ht="51" x14ac:dyDescent="0.2">
      <c r="A935" s="275">
        <v>100</v>
      </c>
      <c r="B935" s="51"/>
      <c r="C935" s="262" t="s">
        <v>781</v>
      </c>
      <c r="D935" s="287">
        <v>10000</v>
      </c>
      <c r="E935" s="169" t="s">
        <v>1419</v>
      </c>
      <c r="F935" s="257" t="s">
        <v>822</v>
      </c>
      <c r="G935" s="50"/>
      <c r="H935" s="169" t="s">
        <v>823</v>
      </c>
      <c r="I935" s="1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</row>
    <row r="936" spans="1:20" s="3" customFormat="1" ht="51" x14ac:dyDescent="0.2">
      <c r="A936" s="275">
        <v>101</v>
      </c>
      <c r="B936" s="51"/>
      <c r="C936" s="261" t="s">
        <v>781</v>
      </c>
      <c r="D936" s="286">
        <v>10000</v>
      </c>
      <c r="E936" s="254" t="s">
        <v>1419</v>
      </c>
      <c r="F936" s="255" t="s">
        <v>822</v>
      </c>
      <c r="G936" s="50"/>
      <c r="H936" s="254" t="s">
        <v>823</v>
      </c>
      <c r="I936" s="1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</row>
    <row r="937" spans="1:20" s="3" customFormat="1" ht="51" x14ac:dyDescent="0.2">
      <c r="A937" s="275">
        <v>102</v>
      </c>
      <c r="B937" s="51"/>
      <c r="C937" s="262" t="s">
        <v>781</v>
      </c>
      <c r="D937" s="287">
        <v>5000</v>
      </c>
      <c r="E937" s="169" t="s">
        <v>1419</v>
      </c>
      <c r="F937" s="257" t="s">
        <v>822</v>
      </c>
      <c r="G937" s="50"/>
      <c r="H937" s="169" t="s">
        <v>823</v>
      </c>
      <c r="I937" s="1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</row>
    <row r="938" spans="1:20" s="3" customFormat="1" ht="51" x14ac:dyDescent="0.2">
      <c r="A938" s="275">
        <v>103</v>
      </c>
      <c r="B938" s="51"/>
      <c r="C938" s="261" t="s">
        <v>781</v>
      </c>
      <c r="D938" s="286">
        <v>10000</v>
      </c>
      <c r="E938" s="254" t="s">
        <v>1419</v>
      </c>
      <c r="F938" s="255" t="s">
        <v>822</v>
      </c>
      <c r="G938" s="50"/>
      <c r="H938" s="254" t="s">
        <v>823</v>
      </c>
      <c r="I938" s="1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</row>
    <row r="939" spans="1:20" s="3" customFormat="1" ht="51" x14ac:dyDescent="0.2">
      <c r="A939" s="275">
        <v>104</v>
      </c>
      <c r="B939" s="51"/>
      <c r="C939" s="262" t="s">
        <v>781</v>
      </c>
      <c r="D939" s="287">
        <v>10000</v>
      </c>
      <c r="E939" s="169" t="s">
        <v>1419</v>
      </c>
      <c r="F939" s="257" t="s">
        <v>822</v>
      </c>
      <c r="G939" s="50"/>
      <c r="H939" s="169" t="s">
        <v>823</v>
      </c>
      <c r="I939" s="1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</row>
    <row r="940" spans="1:20" s="3" customFormat="1" ht="51" x14ac:dyDescent="0.2">
      <c r="A940" s="275">
        <v>105</v>
      </c>
      <c r="B940" s="7"/>
      <c r="C940" s="261" t="s">
        <v>781</v>
      </c>
      <c r="D940" s="286">
        <v>10000</v>
      </c>
      <c r="E940" s="254" t="s">
        <v>1419</v>
      </c>
      <c r="F940" s="255" t="s">
        <v>822</v>
      </c>
      <c r="G940" s="50"/>
      <c r="H940" s="254" t="s">
        <v>823</v>
      </c>
      <c r="I940" s="1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</row>
    <row r="941" spans="1:20" s="3" customFormat="1" ht="51" x14ac:dyDescent="0.2">
      <c r="A941" s="275">
        <v>106</v>
      </c>
      <c r="B941" s="51"/>
      <c r="C941" s="262" t="s">
        <v>824</v>
      </c>
      <c r="D941" s="287">
        <v>22949.72</v>
      </c>
      <c r="E941" s="169" t="s">
        <v>1994</v>
      </c>
      <c r="F941" s="257" t="s">
        <v>822</v>
      </c>
      <c r="G941" s="50"/>
      <c r="H941" s="169" t="s">
        <v>823</v>
      </c>
      <c r="I941" s="1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</row>
    <row r="942" spans="1:20" s="3" customFormat="1" ht="51" x14ac:dyDescent="0.2">
      <c r="A942" s="275">
        <v>107</v>
      </c>
      <c r="B942" s="51"/>
      <c r="C942" s="261" t="s">
        <v>781</v>
      </c>
      <c r="D942" s="286">
        <v>10000</v>
      </c>
      <c r="E942" s="254" t="s">
        <v>1995</v>
      </c>
      <c r="F942" s="255" t="s">
        <v>822</v>
      </c>
      <c r="G942" s="50"/>
      <c r="H942" s="254" t="s">
        <v>823</v>
      </c>
      <c r="I942" s="1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</row>
    <row r="943" spans="1:20" s="3" customFormat="1" ht="38.25" x14ac:dyDescent="0.2">
      <c r="A943" s="275">
        <v>108</v>
      </c>
      <c r="B943" s="51"/>
      <c r="C943" s="262" t="s">
        <v>781</v>
      </c>
      <c r="D943" s="287">
        <v>50000</v>
      </c>
      <c r="E943" s="169" t="s">
        <v>1390</v>
      </c>
      <c r="F943" s="257" t="s">
        <v>826</v>
      </c>
      <c r="G943" s="50"/>
      <c r="H943" s="169" t="s">
        <v>823</v>
      </c>
      <c r="I943" s="1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</row>
    <row r="944" spans="1:20" s="3" customFormat="1" ht="38.25" x14ac:dyDescent="0.2">
      <c r="A944" s="275">
        <v>109</v>
      </c>
      <c r="B944" s="51"/>
      <c r="C944" s="261" t="s">
        <v>821</v>
      </c>
      <c r="D944" s="286">
        <v>124780</v>
      </c>
      <c r="E944" s="254" t="s">
        <v>1408</v>
      </c>
      <c r="F944" s="255" t="s">
        <v>826</v>
      </c>
      <c r="G944" s="50"/>
      <c r="H944" s="254" t="s">
        <v>823</v>
      </c>
      <c r="I944" s="1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</row>
    <row r="945" spans="1:20" s="3" customFormat="1" ht="51" x14ac:dyDescent="0.2">
      <c r="A945" s="275">
        <v>110</v>
      </c>
      <c r="B945" s="51"/>
      <c r="C945" s="262" t="s">
        <v>781</v>
      </c>
      <c r="D945" s="287">
        <v>10000</v>
      </c>
      <c r="E945" s="169" t="s">
        <v>1428</v>
      </c>
      <c r="F945" s="257" t="s">
        <v>822</v>
      </c>
      <c r="G945" s="50"/>
      <c r="H945" s="169" t="s">
        <v>823</v>
      </c>
      <c r="I945" s="1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</row>
    <row r="946" spans="1:20" s="3" customFormat="1" ht="51" x14ac:dyDescent="0.2">
      <c r="A946" s="275">
        <v>111</v>
      </c>
      <c r="B946" s="51"/>
      <c r="C946" s="261" t="s">
        <v>781</v>
      </c>
      <c r="D946" s="286">
        <v>10000</v>
      </c>
      <c r="E946" s="254" t="s">
        <v>1428</v>
      </c>
      <c r="F946" s="255" t="s">
        <v>822</v>
      </c>
      <c r="G946" s="50"/>
      <c r="H946" s="254" t="s">
        <v>823</v>
      </c>
      <c r="I946" s="1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</row>
    <row r="947" spans="1:20" s="3" customFormat="1" ht="38.25" x14ac:dyDescent="0.2">
      <c r="A947" s="275">
        <v>112</v>
      </c>
      <c r="B947" s="7"/>
      <c r="C947" s="262" t="s">
        <v>781</v>
      </c>
      <c r="D947" s="287">
        <v>50000</v>
      </c>
      <c r="E947" s="169" t="s">
        <v>1996</v>
      </c>
      <c r="F947" s="257" t="s">
        <v>826</v>
      </c>
      <c r="G947" s="50"/>
      <c r="H947" s="169" t="s">
        <v>823</v>
      </c>
      <c r="I947" s="1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</row>
    <row r="948" spans="1:20" s="3" customFormat="1" ht="51" x14ac:dyDescent="0.2">
      <c r="A948" s="275">
        <v>113</v>
      </c>
      <c r="B948" s="51"/>
      <c r="C948" s="261" t="s">
        <v>781</v>
      </c>
      <c r="D948" s="286">
        <v>50000</v>
      </c>
      <c r="E948" s="254" t="s">
        <v>1389</v>
      </c>
      <c r="F948" s="255" t="s">
        <v>822</v>
      </c>
      <c r="G948" s="50"/>
      <c r="H948" s="254" t="s">
        <v>823</v>
      </c>
      <c r="I948" s="1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</row>
    <row r="949" spans="1:20" s="3" customFormat="1" ht="51" x14ac:dyDescent="0.2">
      <c r="A949" s="275">
        <v>114</v>
      </c>
      <c r="B949" s="7"/>
      <c r="C949" s="262" t="s">
        <v>781</v>
      </c>
      <c r="D949" s="287">
        <v>500000</v>
      </c>
      <c r="E949" s="169" t="s">
        <v>1421</v>
      </c>
      <c r="F949" s="257" t="s">
        <v>822</v>
      </c>
      <c r="G949" s="50"/>
      <c r="H949" s="169" t="s">
        <v>823</v>
      </c>
      <c r="I949" s="1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</row>
    <row r="950" spans="1:20" s="3" customFormat="1" ht="51" x14ac:dyDescent="0.2">
      <c r="A950" s="275">
        <v>115</v>
      </c>
      <c r="B950" s="51"/>
      <c r="C950" s="261" t="s">
        <v>781</v>
      </c>
      <c r="D950" s="286">
        <v>50000</v>
      </c>
      <c r="E950" s="254" t="s">
        <v>1439</v>
      </c>
      <c r="F950" s="255" t="s">
        <v>822</v>
      </c>
      <c r="G950" s="50"/>
      <c r="H950" s="254" t="s">
        <v>823</v>
      </c>
      <c r="I950" s="1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</row>
    <row r="951" spans="1:20" s="3" customFormat="1" ht="38.25" x14ac:dyDescent="0.2">
      <c r="A951" s="275">
        <v>116</v>
      </c>
      <c r="B951" s="51"/>
      <c r="C951" s="262" t="s">
        <v>781</v>
      </c>
      <c r="D951" s="287">
        <v>50000</v>
      </c>
      <c r="E951" s="169" t="s">
        <v>1415</v>
      </c>
      <c r="F951" s="257" t="s">
        <v>826</v>
      </c>
      <c r="G951" s="50"/>
      <c r="H951" s="169" t="s">
        <v>823</v>
      </c>
      <c r="I951" s="1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</row>
    <row r="952" spans="1:20" s="3" customFormat="1" ht="51" x14ac:dyDescent="0.2">
      <c r="A952" s="275">
        <v>117</v>
      </c>
      <c r="B952" s="7"/>
      <c r="C952" s="261" t="s">
        <v>824</v>
      </c>
      <c r="D952" s="286">
        <v>3185.42</v>
      </c>
      <c r="E952" s="254" t="s">
        <v>1997</v>
      </c>
      <c r="F952" s="255" t="s">
        <v>822</v>
      </c>
      <c r="G952" s="50"/>
      <c r="H952" s="254" t="s">
        <v>823</v>
      </c>
      <c r="I952" s="1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</row>
    <row r="953" spans="1:20" s="3" customFormat="1" ht="51" x14ac:dyDescent="0.2">
      <c r="A953" s="275">
        <v>118</v>
      </c>
      <c r="B953" s="7"/>
      <c r="C953" s="262" t="s">
        <v>824</v>
      </c>
      <c r="D953" s="287">
        <v>2650</v>
      </c>
      <c r="E953" s="169" t="s">
        <v>1987</v>
      </c>
      <c r="F953" s="257" t="s">
        <v>822</v>
      </c>
      <c r="G953" s="50"/>
      <c r="H953" s="169" t="s">
        <v>823</v>
      </c>
      <c r="I953" s="1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</row>
    <row r="954" spans="1:20" s="3" customFormat="1" ht="51" x14ac:dyDescent="0.2">
      <c r="A954" s="275">
        <v>119</v>
      </c>
      <c r="B954" s="7"/>
      <c r="C954" s="261" t="s">
        <v>781</v>
      </c>
      <c r="D954" s="286">
        <v>10000</v>
      </c>
      <c r="E954" s="254" t="s">
        <v>1411</v>
      </c>
      <c r="F954" s="255" t="s">
        <v>822</v>
      </c>
      <c r="G954" s="50"/>
      <c r="H954" s="254" t="s">
        <v>823</v>
      </c>
      <c r="I954" s="1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</row>
    <row r="955" spans="1:20" s="3" customFormat="1" ht="51" x14ac:dyDescent="0.2">
      <c r="A955" s="275">
        <v>120</v>
      </c>
      <c r="B955" s="7"/>
      <c r="C955" s="262" t="s">
        <v>781</v>
      </c>
      <c r="D955" s="287">
        <v>50000</v>
      </c>
      <c r="E955" s="169" t="s">
        <v>1411</v>
      </c>
      <c r="F955" s="257" t="s">
        <v>822</v>
      </c>
      <c r="G955" s="50"/>
      <c r="H955" s="169" t="s">
        <v>823</v>
      </c>
      <c r="I955" s="1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</row>
    <row r="956" spans="1:20" s="3" customFormat="1" ht="51" x14ac:dyDescent="0.2">
      <c r="A956" s="275">
        <v>121</v>
      </c>
      <c r="B956" s="7"/>
      <c r="C956" s="261" t="s">
        <v>821</v>
      </c>
      <c r="D956" s="286">
        <v>324000</v>
      </c>
      <c r="E956" s="254" t="s">
        <v>1395</v>
      </c>
      <c r="F956" s="255" t="s">
        <v>822</v>
      </c>
      <c r="G956" s="50"/>
      <c r="H956" s="254" t="s">
        <v>823</v>
      </c>
      <c r="I956" s="1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</row>
    <row r="957" spans="1:20" s="3" customFormat="1" ht="63.75" x14ac:dyDescent="0.2">
      <c r="A957" s="275">
        <v>122</v>
      </c>
      <c r="B957" s="7"/>
      <c r="C957" s="262" t="s">
        <v>824</v>
      </c>
      <c r="D957" s="287">
        <v>16760</v>
      </c>
      <c r="E957" s="169" t="s">
        <v>1998</v>
      </c>
      <c r="F957" s="257" t="s">
        <v>829</v>
      </c>
      <c r="G957" s="50"/>
      <c r="H957" s="169" t="s">
        <v>823</v>
      </c>
      <c r="I957" s="1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</row>
    <row r="958" spans="1:20" s="3" customFormat="1" ht="51" x14ac:dyDescent="0.2">
      <c r="A958" s="275">
        <v>123</v>
      </c>
      <c r="B958" s="7"/>
      <c r="C958" s="261" t="s">
        <v>781</v>
      </c>
      <c r="D958" s="286">
        <v>100000</v>
      </c>
      <c r="E958" s="254" t="s">
        <v>1425</v>
      </c>
      <c r="F958" s="255" t="s">
        <v>822</v>
      </c>
      <c r="G958" s="50"/>
      <c r="H958" s="254" t="s">
        <v>823</v>
      </c>
      <c r="I958" s="1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</row>
    <row r="959" spans="1:20" s="3" customFormat="1" ht="51" x14ac:dyDescent="0.2">
      <c r="A959" s="275">
        <v>124</v>
      </c>
      <c r="B959" s="7"/>
      <c r="C959" s="262" t="s">
        <v>781</v>
      </c>
      <c r="D959" s="287">
        <v>50000</v>
      </c>
      <c r="E959" s="169" t="s">
        <v>1988</v>
      </c>
      <c r="F959" s="257" t="s">
        <v>822</v>
      </c>
      <c r="G959" s="50"/>
      <c r="H959" s="169" t="s">
        <v>823</v>
      </c>
      <c r="I959" s="1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</row>
    <row r="960" spans="1:20" s="3" customFormat="1" ht="51" x14ac:dyDescent="0.2">
      <c r="A960" s="275">
        <v>125</v>
      </c>
      <c r="B960" s="7"/>
      <c r="C960" s="261" t="s">
        <v>821</v>
      </c>
      <c r="D960" s="286">
        <v>155975</v>
      </c>
      <c r="E960" s="254" t="s">
        <v>1408</v>
      </c>
      <c r="F960" s="255" t="s">
        <v>822</v>
      </c>
      <c r="G960" s="50"/>
      <c r="H960" s="254" t="s">
        <v>823</v>
      </c>
      <c r="I960" s="1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</row>
    <row r="961" spans="1:20" s="3" customFormat="1" ht="51" x14ac:dyDescent="0.2">
      <c r="A961" s="275">
        <v>126</v>
      </c>
      <c r="B961" s="7"/>
      <c r="C961" s="262" t="s">
        <v>781</v>
      </c>
      <c r="D961" s="287">
        <v>155975</v>
      </c>
      <c r="E961" s="169" t="s">
        <v>1398</v>
      </c>
      <c r="F961" s="257" t="s">
        <v>822</v>
      </c>
      <c r="G961" s="50"/>
      <c r="H961" s="169" t="s">
        <v>823</v>
      </c>
      <c r="I961" s="1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</row>
    <row r="962" spans="1:20" s="3" customFormat="1" ht="51" x14ac:dyDescent="0.2">
      <c r="A962" s="275">
        <v>127</v>
      </c>
      <c r="B962" s="7"/>
      <c r="C962" s="261" t="s">
        <v>781</v>
      </c>
      <c r="D962" s="286">
        <v>10000</v>
      </c>
      <c r="E962" s="254" t="s">
        <v>1999</v>
      </c>
      <c r="F962" s="255" t="s">
        <v>822</v>
      </c>
      <c r="G962" s="50"/>
      <c r="H962" s="254" t="s">
        <v>823</v>
      </c>
      <c r="I962" s="1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</row>
    <row r="963" spans="1:20" s="3" customFormat="1" ht="51" x14ac:dyDescent="0.2">
      <c r="A963" s="275">
        <v>128</v>
      </c>
      <c r="B963" s="7"/>
      <c r="C963" s="262" t="s">
        <v>821</v>
      </c>
      <c r="D963" s="287">
        <v>191391.74</v>
      </c>
      <c r="E963" s="169" t="s">
        <v>2000</v>
      </c>
      <c r="F963" s="257" t="s">
        <v>825</v>
      </c>
      <c r="G963" s="50"/>
      <c r="H963" s="169" t="s">
        <v>823</v>
      </c>
      <c r="I963" s="1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</row>
    <row r="964" spans="1:20" s="3" customFormat="1" ht="51" x14ac:dyDescent="0.2">
      <c r="A964" s="275">
        <v>129</v>
      </c>
      <c r="B964" s="7"/>
      <c r="C964" s="261" t="s">
        <v>821</v>
      </c>
      <c r="D964" s="286">
        <v>799814.7</v>
      </c>
      <c r="E964" s="254" t="s">
        <v>2001</v>
      </c>
      <c r="F964" s="255" t="s">
        <v>822</v>
      </c>
      <c r="G964" s="50"/>
      <c r="H964" s="254" t="s">
        <v>823</v>
      </c>
      <c r="I964" s="1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</row>
    <row r="965" spans="1:20" s="3" customFormat="1" ht="38.25" x14ac:dyDescent="0.2">
      <c r="A965" s="275">
        <v>130</v>
      </c>
      <c r="B965" s="7"/>
      <c r="C965" s="262" t="s">
        <v>781</v>
      </c>
      <c r="D965" s="287">
        <v>50000</v>
      </c>
      <c r="E965" s="169" t="s">
        <v>1414</v>
      </c>
      <c r="F965" s="257" t="s">
        <v>826</v>
      </c>
      <c r="G965" s="50"/>
      <c r="H965" s="169" t="s">
        <v>823</v>
      </c>
      <c r="I965" s="1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</row>
    <row r="966" spans="1:20" s="3" customFormat="1" ht="51" x14ac:dyDescent="0.2">
      <c r="A966" s="275">
        <v>131</v>
      </c>
      <c r="B966" s="51"/>
      <c r="C966" s="261" t="s">
        <v>781</v>
      </c>
      <c r="D966" s="286">
        <v>100000</v>
      </c>
      <c r="E966" s="254" t="s">
        <v>1425</v>
      </c>
      <c r="F966" s="255" t="s">
        <v>822</v>
      </c>
      <c r="G966" s="50"/>
      <c r="H966" s="254" t="s">
        <v>823</v>
      </c>
      <c r="I966" s="1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</row>
    <row r="967" spans="1:20" s="3" customFormat="1" ht="51" x14ac:dyDescent="0.2">
      <c r="A967" s="275">
        <v>132</v>
      </c>
      <c r="B967" s="7"/>
      <c r="C967" s="262" t="s">
        <v>824</v>
      </c>
      <c r="D967" s="287">
        <v>8828.7800000000007</v>
      </c>
      <c r="E967" s="169" t="s">
        <v>1997</v>
      </c>
      <c r="F967" s="257" t="s">
        <v>822</v>
      </c>
      <c r="G967" s="50"/>
      <c r="H967" s="169" t="s">
        <v>823</v>
      </c>
      <c r="I967" s="1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</row>
    <row r="968" spans="1:20" s="3" customFormat="1" ht="51" x14ac:dyDescent="0.2">
      <c r="A968" s="275">
        <v>133</v>
      </c>
      <c r="B968" s="7"/>
      <c r="C968" s="261" t="s">
        <v>821</v>
      </c>
      <c r="D968" s="286">
        <v>49979</v>
      </c>
      <c r="E968" s="254" t="s">
        <v>1421</v>
      </c>
      <c r="F968" s="255" t="s">
        <v>822</v>
      </c>
      <c r="G968" s="50"/>
      <c r="H968" s="254" t="s">
        <v>823</v>
      </c>
      <c r="I968" s="1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</row>
    <row r="969" spans="1:20" s="3" customFormat="1" ht="38.25" x14ac:dyDescent="0.2">
      <c r="A969" s="275">
        <v>134</v>
      </c>
      <c r="B969" s="7"/>
      <c r="C969" s="262" t="s">
        <v>821</v>
      </c>
      <c r="D969" s="287">
        <v>337250</v>
      </c>
      <c r="E969" s="169" t="s">
        <v>1411</v>
      </c>
      <c r="F969" s="257" t="s">
        <v>826</v>
      </c>
      <c r="G969" s="50"/>
      <c r="H969" s="169" t="s">
        <v>823</v>
      </c>
      <c r="I969" s="1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</row>
    <row r="970" spans="1:20" s="3" customFormat="1" ht="51" x14ac:dyDescent="0.2">
      <c r="A970" s="275">
        <v>135</v>
      </c>
      <c r="B970" s="51"/>
      <c r="C970" s="261" t="s">
        <v>781</v>
      </c>
      <c r="D970" s="286">
        <v>50000</v>
      </c>
      <c r="E970" s="254" t="s">
        <v>2002</v>
      </c>
      <c r="F970" s="255" t="s">
        <v>822</v>
      </c>
      <c r="G970" s="50"/>
      <c r="H970" s="254" t="s">
        <v>823</v>
      </c>
      <c r="I970" s="1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</row>
    <row r="971" spans="1:20" s="3" customFormat="1" ht="51" x14ac:dyDescent="0.2">
      <c r="A971" s="275">
        <v>136</v>
      </c>
      <c r="B971" s="7"/>
      <c r="C971" s="262" t="s">
        <v>781</v>
      </c>
      <c r="D971" s="287">
        <v>50000</v>
      </c>
      <c r="E971" s="169" t="s">
        <v>2002</v>
      </c>
      <c r="F971" s="257" t="s">
        <v>822</v>
      </c>
      <c r="G971" s="50"/>
      <c r="H971" s="169" t="s">
        <v>823</v>
      </c>
      <c r="I971" s="1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</row>
    <row r="972" spans="1:20" s="3" customFormat="1" ht="51" x14ac:dyDescent="0.2">
      <c r="A972" s="275">
        <v>137</v>
      </c>
      <c r="B972" s="7"/>
      <c r="C972" s="261" t="s">
        <v>821</v>
      </c>
      <c r="D972" s="286">
        <v>159950</v>
      </c>
      <c r="E972" s="254" t="s">
        <v>1395</v>
      </c>
      <c r="F972" s="255" t="s">
        <v>822</v>
      </c>
      <c r="G972" s="50"/>
      <c r="H972" s="254" t="s">
        <v>823</v>
      </c>
      <c r="I972" s="1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</row>
    <row r="973" spans="1:20" s="3" customFormat="1" ht="51" x14ac:dyDescent="0.2">
      <c r="A973" s="275">
        <v>138</v>
      </c>
      <c r="B973" s="7"/>
      <c r="C973" s="262" t="s">
        <v>821</v>
      </c>
      <c r="D973" s="287">
        <v>198974.85</v>
      </c>
      <c r="E973" s="169" t="s">
        <v>2001</v>
      </c>
      <c r="F973" s="257" t="s">
        <v>822</v>
      </c>
      <c r="G973" s="50"/>
      <c r="H973" s="169" t="s">
        <v>823</v>
      </c>
      <c r="I973" s="1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</row>
    <row r="974" spans="1:20" s="3" customFormat="1" ht="51" x14ac:dyDescent="0.2">
      <c r="A974" s="275">
        <v>139</v>
      </c>
      <c r="B974" s="7"/>
      <c r="C974" s="261" t="s">
        <v>821</v>
      </c>
      <c r="D974" s="286">
        <v>141975.15</v>
      </c>
      <c r="E974" s="254" t="s">
        <v>1997</v>
      </c>
      <c r="F974" s="255" t="s">
        <v>822</v>
      </c>
      <c r="G974" s="50"/>
      <c r="H974" s="254" t="s">
        <v>823</v>
      </c>
      <c r="I974" s="1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</row>
    <row r="975" spans="1:20" s="3" customFormat="1" ht="51" x14ac:dyDescent="0.2">
      <c r="A975" s="275">
        <v>140</v>
      </c>
      <c r="B975" s="7"/>
      <c r="C975" s="262" t="s">
        <v>781</v>
      </c>
      <c r="D975" s="287">
        <v>10000</v>
      </c>
      <c r="E975" s="169" t="s">
        <v>1435</v>
      </c>
      <c r="F975" s="257" t="s">
        <v>822</v>
      </c>
      <c r="G975" s="50"/>
      <c r="H975" s="169" t="s">
        <v>823</v>
      </c>
      <c r="I975" s="1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</row>
    <row r="976" spans="1:20" s="3" customFormat="1" ht="51" x14ac:dyDescent="0.2">
      <c r="A976" s="275">
        <v>141</v>
      </c>
      <c r="B976" s="7"/>
      <c r="C976" s="261" t="s">
        <v>821</v>
      </c>
      <c r="D976" s="286">
        <v>23955</v>
      </c>
      <c r="E976" s="254" t="s">
        <v>1448</v>
      </c>
      <c r="F976" s="255" t="s">
        <v>822</v>
      </c>
      <c r="G976" s="50"/>
      <c r="H976" s="254" t="s">
        <v>823</v>
      </c>
      <c r="I976" s="1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</row>
    <row r="977" spans="1:20" s="3" customFormat="1" ht="38.25" x14ac:dyDescent="0.2">
      <c r="A977" s="275">
        <v>142</v>
      </c>
      <c r="B977" s="7"/>
      <c r="C977" s="262" t="s">
        <v>781</v>
      </c>
      <c r="D977" s="287">
        <v>100000</v>
      </c>
      <c r="E977" s="169" t="s">
        <v>2003</v>
      </c>
      <c r="F977" s="257" t="s">
        <v>826</v>
      </c>
      <c r="G977" s="50"/>
      <c r="H977" s="169" t="s">
        <v>823</v>
      </c>
      <c r="I977" s="1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</row>
    <row r="978" spans="1:20" s="3" customFormat="1" ht="38.25" x14ac:dyDescent="0.2">
      <c r="A978" s="275">
        <v>143</v>
      </c>
      <c r="B978" s="7"/>
      <c r="C978" s="261" t="s">
        <v>781</v>
      </c>
      <c r="D978" s="286">
        <v>10000</v>
      </c>
      <c r="E978" s="254" t="s">
        <v>2003</v>
      </c>
      <c r="F978" s="255" t="s">
        <v>826</v>
      </c>
      <c r="G978" s="50"/>
      <c r="H978" s="254" t="s">
        <v>823</v>
      </c>
      <c r="I978" s="1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</row>
    <row r="979" spans="1:20" s="3" customFormat="1" ht="51" x14ac:dyDescent="0.2">
      <c r="A979" s="275">
        <v>144</v>
      </c>
      <c r="B979" s="7"/>
      <c r="C979" s="262" t="s">
        <v>781</v>
      </c>
      <c r="D979" s="287">
        <v>10000</v>
      </c>
      <c r="E979" s="169" t="s">
        <v>1990</v>
      </c>
      <c r="F979" s="257" t="s">
        <v>822</v>
      </c>
      <c r="G979" s="50"/>
      <c r="H979" s="169" t="s">
        <v>823</v>
      </c>
      <c r="I979" s="1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</row>
    <row r="980" spans="1:20" s="3" customFormat="1" ht="51" x14ac:dyDescent="0.2">
      <c r="A980" s="275">
        <v>145</v>
      </c>
      <c r="B980" s="7"/>
      <c r="C980" s="261" t="s">
        <v>781</v>
      </c>
      <c r="D980" s="286">
        <v>50000</v>
      </c>
      <c r="E980" s="254" t="s">
        <v>2004</v>
      </c>
      <c r="F980" s="255" t="s">
        <v>822</v>
      </c>
      <c r="G980" s="50"/>
      <c r="H980" s="254" t="s">
        <v>823</v>
      </c>
      <c r="I980" s="1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</row>
    <row r="981" spans="1:20" s="3" customFormat="1" ht="51" x14ac:dyDescent="0.2">
      <c r="A981" s="275">
        <v>146</v>
      </c>
      <c r="B981" s="7"/>
      <c r="C981" s="262" t="s">
        <v>781</v>
      </c>
      <c r="D981" s="287">
        <v>50000</v>
      </c>
      <c r="E981" s="169" t="s">
        <v>1428</v>
      </c>
      <c r="F981" s="257" t="s">
        <v>822</v>
      </c>
      <c r="G981" s="50"/>
      <c r="H981" s="169" t="s">
        <v>823</v>
      </c>
      <c r="I981" s="1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</row>
    <row r="982" spans="1:20" s="3" customFormat="1" ht="51" x14ac:dyDescent="0.2">
      <c r="A982" s="275">
        <v>147</v>
      </c>
      <c r="B982" s="7"/>
      <c r="C982" s="261" t="s">
        <v>781</v>
      </c>
      <c r="D982" s="286">
        <v>50000</v>
      </c>
      <c r="E982" s="254" t="s">
        <v>1428</v>
      </c>
      <c r="F982" s="255" t="s">
        <v>822</v>
      </c>
      <c r="G982" s="50"/>
      <c r="H982" s="254" t="s">
        <v>823</v>
      </c>
      <c r="I982" s="1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</row>
    <row r="983" spans="1:20" s="3" customFormat="1" ht="51" x14ac:dyDescent="0.2">
      <c r="A983" s="275">
        <v>148</v>
      </c>
      <c r="B983" s="51"/>
      <c r="C983" s="262" t="s">
        <v>781</v>
      </c>
      <c r="D983" s="287">
        <v>50000</v>
      </c>
      <c r="E983" s="169" t="s">
        <v>1439</v>
      </c>
      <c r="F983" s="257" t="s">
        <v>822</v>
      </c>
      <c r="G983" s="50"/>
      <c r="H983" s="169" t="s">
        <v>823</v>
      </c>
      <c r="I983" s="1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</row>
    <row r="984" spans="1:20" s="3" customFormat="1" ht="51" x14ac:dyDescent="0.2">
      <c r="A984" s="275">
        <v>149</v>
      </c>
      <c r="B984" s="51"/>
      <c r="C984" s="261" t="s">
        <v>781</v>
      </c>
      <c r="D984" s="286">
        <v>10000</v>
      </c>
      <c r="E984" s="254" t="s">
        <v>1990</v>
      </c>
      <c r="F984" s="255" t="s">
        <v>822</v>
      </c>
      <c r="G984" s="50"/>
      <c r="H984" s="254" t="s">
        <v>823</v>
      </c>
      <c r="I984" s="1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</row>
    <row r="985" spans="1:20" s="3" customFormat="1" ht="51" x14ac:dyDescent="0.2">
      <c r="A985" s="275">
        <v>150</v>
      </c>
      <c r="B985" s="51"/>
      <c r="C985" s="262" t="s">
        <v>821</v>
      </c>
      <c r="D985" s="287">
        <v>146275</v>
      </c>
      <c r="E985" s="169" t="s">
        <v>1395</v>
      </c>
      <c r="F985" s="257" t="s">
        <v>822</v>
      </c>
      <c r="G985" s="50"/>
      <c r="H985" s="169" t="s">
        <v>823</v>
      </c>
      <c r="I985" s="1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</row>
    <row r="986" spans="1:20" s="3" customFormat="1" ht="38.25" x14ac:dyDescent="0.2">
      <c r="A986" s="275">
        <v>151</v>
      </c>
      <c r="B986" s="51"/>
      <c r="C986" s="261" t="s">
        <v>824</v>
      </c>
      <c r="D986" s="286">
        <v>38547.15</v>
      </c>
      <c r="E986" s="254" t="s">
        <v>2005</v>
      </c>
      <c r="F986" s="255" t="s">
        <v>826</v>
      </c>
      <c r="G986" s="50"/>
      <c r="H986" s="254" t="s">
        <v>823</v>
      </c>
      <c r="I986" s="1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</row>
    <row r="987" spans="1:20" s="3" customFormat="1" ht="51" x14ac:dyDescent="0.2">
      <c r="A987" s="275">
        <v>152</v>
      </c>
      <c r="B987" s="7"/>
      <c r="C987" s="262" t="s">
        <v>821</v>
      </c>
      <c r="D987" s="287">
        <v>349847</v>
      </c>
      <c r="E987" s="169" t="s">
        <v>2006</v>
      </c>
      <c r="F987" s="257" t="s">
        <v>822</v>
      </c>
      <c r="G987" s="50"/>
      <c r="H987" s="169" t="s">
        <v>823</v>
      </c>
      <c r="I987" s="1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</row>
    <row r="988" spans="1:20" s="3" customFormat="1" ht="51" x14ac:dyDescent="0.2">
      <c r="A988" s="275">
        <v>153</v>
      </c>
      <c r="B988" s="7"/>
      <c r="C988" s="261" t="s">
        <v>832</v>
      </c>
      <c r="D988" s="286">
        <v>199999.8</v>
      </c>
      <c r="E988" s="254" t="s">
        <v>1989</v>
      </c>
      <c r="F988" s="255" t="s">
        <v>822</v>
      </c>
      <c r="G988" s="50"/>
      <c r="H988" s="254" t="s">
        <v>823</v>
      </c>
      <c r="I988" s="1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</row>
    <row r="989" spans="1:20" s="3" customFormat="1" ht="51" x14ac:dyDescent="0.2">
      <c r="A989" s="275">
        <v>154</v>
      </c>
      <c r="B989" s="7"/>
      <c r="C989" s="262" t="s">
        <v>781</v>
      </c>
      <c r="D989" s="287">
        <v>50000</v>
      </c>
      <c r="E989" s="169" t="s">
        <v>1386</v>
      </c>
      <c r="F989" s="257" t="s">
        <v>822</v>
      </c>
      <c r="G989" s="50"/>
      <c r="H989" s="169" t="s">
        <v>823</v>
      </c>
      <c r="I989" s="1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</row>
    <row r="990" spans="1:20" s="3" customFormat="1" ht="51" x14ac:dyDescent="0.2">
      <c r="A990" s="275">
        <v>155</v>
      </c>
      <c r="B990" s="7"/>
      <c r="C990" s="262" t="s">
        <v>832</v>
      </c>
      <c r="D990" s="287">
        <v>225000</v>
      </c>
      <c r="E990" s="169" t="s">
        <v>1971</v>
      </c>
      <c r="F990" s="255" t="s">
        <v>822</v>
      </c>
      <c r="G990" s="50"/>
      <c r="H990" s="169" t="s">
        <v>823</v>
      </c>
      <c r="I990" s="1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</row>
    <row r="991" spans="1:20" s="3" customFormat="1" ht="76.5" x14ac:dyDescent="0.2">
      <c r="A991" s="275">
        <v>156</v>
      </c>
      <c r="B991" s="7"/>
      <c r="C991" s="262" t="s">
        <v>781</v>
      </c>
      <c r="D991" s="289" t="s">
        <v>2045</v>
      </c>
      <c r="E991" s="169" t="s">
        <v>1411</v>
      </c>
      <c r="F991" s="257" t="s">
        <v>822</v>
      </c>
      <c r="G991" s="50"/>
      <c r="H991" s="169" t="s">
        <v>823</v>
      </c>
      <c r="I991" s="1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</row>
    <row r="992" spans="1:20" s="3" customFormat="1" ht="51" x14ac:dyDescent="0.2">
      <c r="A992" s="275">
        <v>157</v>
      </c>
      <c r="B992" s="51"/>
      <c r="C992" s="263" t="s">
        <v>781</v>
      </c>
      <c r="D992" s="286">
        <v>10000</v>
      </c>
      <c r="E992" s="258" t="s">
        <v>1417</v>
      </c>
      <c r="F992" s="255" t="s">
        <v>822</v>
      </c>
      <c r="G992" s="50"/>
      <c r="H992" s="254" t="s">
        <v>823</v>
      </c>
      <c r="I992" s="1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</row>
    <row r="993" spans="1:20" s="3" customFormat="1" ht="51" x14ac:dyDescent="0.2">
      <c r="A993" s="275">
        <v>158</v>
      </c>
      <c r="B993" s="51"/>
      <c r="C993" s="264" t="s">
        <v>781</v>
      </c>
      <c r="D993" s="287">
        <v>5000</v>
      </c>
      <c r="E993" s="259" t="s">
        <v>1417</v>
      </c>
      <c r="F993" s="169" t="s">
        <v>822</v>
      </c>
      <c r="G993" s="50"/>
      <c r="H993" s="169" t="s">
        <v>823</v>
      </c>
      <c r="I993" s="1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</row>
    <row r="994" spans="1:20" s="3" customFormat="1" ht="51" x14ac:dyDescent="0.2">
      <c r="A994" s="275">
        <v>159</v>
      </c>
      <c r="B994" s="7"/>
      <c r="C994" s="264" t="s">
        <v>781</v>
      </c>
      <c r="D994" s="287">
        <v>5000</v>
      </c>
      <c r="E994" s="259" t="s">
        <v>1417</v>
      </c>
      <c r="F994" s="169" t="s">
        <v>822</v>
      </c>
      <c r="G994" s="50"/>
      <c r="H994" s="169" t="s">
        <v>823</v>
      </c>
      <c r="I994" s="1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</row>
    <row r="995" spans="1:20" s="3" customFormat="1" ht="51" x14ac:dyDescent="0.2">
      <c r="A995" s="275">
        <v>160</v>
      </c>
      <c r="B995" s="51"/>
      <c r="C995" s="264" t="s">
        <v>781</v>
      </c>
      <c r="D995" s="287">
        <v>5000</v>
      </c>
      <c r="E995" s="259" t="s">
        <v>1427</v>
      </c>
      <c r="F995" s="169" t="s">
        <v>822</v>
      </c>
      <c r="G995" s="50"/>
      <c r="H995" s="169" t="s">
        <v>823</v>
      </c>
      <c r="I995" s="1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</row>
    <row r="996" spans="1:20" s="3" customFormat="1" ht="51" x14ac:dyDescent="0.2">
      <c r="A996" s="275">
        <v>161</v>
      </c>
      <c r="B996" s="51"/>
      <c r="C996" s="264" t="s">
        <v>824</v>
      </c>
      <c r="D996" s="287">
        <v>35070</v>
      </c>
      <c r="E996" s="259" t="s">
        <v>1416</v>
      </c>
      <c r="F996" s="169" t="s">
        <v>822</v>
      </c>
      <c r="G996" s="50"/>
      <c r="H996" s="169" t="s">
        <v>823</v>
      </c>
      <c r="I996" s="1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</row>
    <row r="997" spans="1:20" s="3" customFormat="1" ht="51" x14ac:dyDescent="0.2">
      <c r="A997" s="275">
        <v>162</v>
      </c>
      <c r="B997" s="7"/>
      <c r="C997" s="264" t="s">
        <v>781</v>
      </c>
      <c r="D997" s="287">
        <v>5000</v>
      </c>
      <c r="E997" s="259" t="s">
        <v>1442</v>
      </c>
      <c r="F997" s="169" t="s">
        <v>822</v>
      </c>
      <c r="G997" s="50"/>
      <c r="H997" s="169" t="s">
        <v>823</v>
      </c>
      <c r="I997" s="1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</row>
    <row r="998" spans="1:20" s="3" customFormat="1" ht="38.25" x14ac:dyDescent="0.2">
      <c r="A998" s="275">
        <v>163</v>
      </c>
      <c r="B998" s="7"/>
      <c r="C998" s="262" t="s">
        <v>821</v>
      </c>
      <c r="D998" s="287">
        <v>62730.25</v>
      </c>
      <c r="E998" s="169" t="s">
        <v>1411</v>
      </c>
      <c r="F998" s="257" t="s">
        <v>826</v>
      </c>
      <c r="G998" s="50"/>
      <c r="H998" s="169" t="s">
        <v>823</v>
      </c>
      <c r="I998" s="1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</row>
    <row r="999" spans="1:20" s="3" customFormat="1" ht="51" x14ac:dyDescent="0.2">
      <c r="A999" s="275">
        <v>164</v>
      </c>
      <c r="B999" s="7"/>
      <c r="C999" s="264" t="s">
        <v>781</v>
      </c>
      <c r="D999" s="287">
        <v>10000</v>
      </c>
      <c r="E999" s="259" t="s">
        <v>2007</v>
      </c>
      <c r="F999" s="169" t="s">
        <v>822</v>
      </c>
      <c r="G999" s="50"/>
      <c r="H999" s="169" t="s">
        <v>823</v>
      </c>
      <c r="I999" s="1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</row>
    <row r="1000" spans="1:20" s="3" customFormat="1" ht="38.25" x14ac:dyDescent="0.2">
      <c r="A1000" s="275">
        <v>165</v>
      </c>
      <c r="B1000" s="7"/>
      <c r="C1000" s="261" t="s">
        <v>781</v>
      </c>
      <c r="D1000" s="286">
        <v>10000</v>
      </c>
      <c r="E1000" s="254" t="s">
        <v>1409</v>
      </c>
      <c r="F1000" s="254" t="s">
        <v>826</v>
      </c>
      <c r="G1000" s="50"/>
      <c r="H1000" s="254" t="s">
        <v>823</v>
      </c>
      <c r="I1000" s="1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</row>
    <row r="1001" spans="1:20" s="3" customFormat="1" ht="38.25" x14ac:dyDescent="0.2">
      <c r="A1001" s="275">
        <v>166</v>
      </c>
      <c r="B1001" s="7"/>
      <c r="C1001" s="262" t="s">
        <v>781</v>
      </c>
      <c r="D1001" s="287">
        <v>10000</v>
      </c>
      <c r="E1001" s="169" t="s">
        <v>1409</v>
      </c>
      <c r="F1001" s="257" t="s">
        <v>826</v>
      </c>
      <c r="G1001" s="50"/>
      <c r="H1001" s="169" t="s">
        <v>823</v>
      </c>
      <c r="I1001" s="16"/>
      <c r="J1001" s="46"/>
      <c r="K1001" s="46"/>
      <c r="L1001" s="46"/>
      <c r="M1001" s="46"/>
      <c r="N1001" s="46"/>
      <c r="O1001" s="46"/>
      <c r="P1001" s="46"/>
      <c r="Q1001" s="46"/>
      <c r="R1001" s="46"/>
      <c r="S1001" s="46"/>
      <c r="T1001" s="46"/>
    </row>
    <row r="1002" spans="1:20" s="3" customFormat="1" ht="38.25" x14ac:dyDescent="0.2">
      <c r="A1002" s="275">
        <v>167</v>
      </c>
      <c r="B1002" s="7"/>
      <c r="C1002" s="261" t="s">
        <v>781</v>
      </c>
      <c r="D1002" s="286">
        <v>10000</v>
      </c>
      <c r="E1002" s="254" t="s">
        <v>1409</v>
      </c>
      <c r="F1002" s="255" t="s">
        <v>826</v>
      </c>
      <c r="G1002" s="50"/>
      <c r="H1002" s="254" t="s">
        <v>823</v>
      </c>
      <c r="I1002" s="16"/>
      <c r="J1002" s="46"/>
      <c r="K1002" s="46"/>
      <c r="L1002" s="46"/>
      <c r="M1002" s="46"/>
      <c r="N1002" s="46"/>
      <c r="O1002" s="46"/>
      <c r="P1002" s="46"/>
      <c r="Q1002" s="46"/>
      <c r="R1002" s="46"/>
      <c r="S1002" s="46"/>
      <c r="T1002" s="46"/>
    </row>
    <row r="1003" spans="1:20" s="3" customFormat="1" ht="51" x14ac:dyDescent="0.2">
      <c r="A1003" s="275">
        <v>168</v>
      </c>
      <c r="B1003" s="7"/>
      <c r="C1003" s="262" t="s">
        <v>781</v>
      </c>
      <c r="D1003" s="287">
        <v>10000</v>
      </c>
      <c r="E1003" s="169" t="s">
        <v>1417</v>
      </c>
      <c r="F1003" s="257" t="s">
        <v>822</v>
      </c>
      <c r="G1003" s="50"/>
      <c r="H1003" s="169" t="s">
        <v>823</v>
      </c>
      <c r="I1003" s="16"/>
      <c r="J1003" s="46"/>
      <c r="K1003" s="46"/>
      <c r="L1003" s="46"/>
      <c r="M1003" s="46"/>
      <c r="N1003" s="46"/>
      <c r="O1003" s="46"/>
      <c r="P1003" s="46"/>
      <c r="Q1003" s="46"/>
      <c r="R1003" s="46"/>
      <c r="S1003" s="46"/>
      <c r="T1003" s="46"/>
    </row>
    <row r="1004" spans="1:20" s="3" customFormat="1" ht="51" x14ac:dyDescent="0.2">
      <c r="A1004" s="275">
        <v>169</v>
      </c>
      <c r="B1004" s="51"/>
      <c r="C1004" s="261" t="s">
        <v>824</v>
      </c>
      <c r="D1004" s="286">
        <v>18600</v>
      </c>
      <c r="E1004" s="254" t="s">
        <v>1987</v>
      </c>
      <c r="F1004" s="255" t="s">
        <v>822</v>
      </c>
      <c r="G1004" s="50"/>
      <c r="H1004" s="254" t="s">
        <v>823</v>
      </c>
      <c r="I1004" s="16"/>
      <c r="J1004" s="46"/>
      <c r="K1004" s="46"/>
      <c r="L1004" s="46"/>
      <c r="M1004" s="46"/>
      <c r="N1004" s="46"/>
      <c r="O1004" s="46"/>
      <c r="P1004" s="46"/>
      <c r="Q1004" s="46"/>
      <c r="R1004" s="46"/>
      <c r="S1004" s="46"/>
      <c r="T1004" s="46"/>
    </row>
    <row r="1005" spans="1:20" s="3" customFormat="1" ht="51" x14ac:dyDescent="0.2">
      <c r="A1005" s="275">
        <v>170</v>
      </c>
      <c r="B1005" s="7"/>
      <c r="C1005" s="262" t="s">
        <v>1385</v>
      </c>
      <c r="D1005" s="287">
        <v>369000</v>
      </c>
      <c r="E1005" s="169" t="s">
        <v>1386</v>
      </c>
      <c r="F1005" s="257" t="s">
        <v>822</v>
      </c>
      <c r="G1005" s="50"/>
      <c r="H1005" s="169" t="s">
        <v>823</v>
      </c>
      <c r="I1005" s="16"/>
      <c r="J1005" s="46"/>
      <c r="K1005" s="46"/>
      <c r="L1005" s="46"/>
      <c r="M1005" s="46"/>
      <c r="N1005" s="46"/>
      <c r="O1005" s="46"/>
      <c r="P1005" s="46"/>
      <c r="Q1005" s="46"/>
      <c r="R1005" s="46"/>
      <c r="S1005" s="46"/>
      <c r="T1005" s="46"/>
    </row>
    <row r="1006" spans="1:20" s="3" customFormat="1" ht="38.25" x14ac:dyDescent="0.2">
      <c r="A1006" s="275">
        <v>171</v>
      </c>
      <c r="B1006" s="7"/>
      <c r="C1006" s="261" t="s">
        <v>781</v>
      </c>
      <c r="D1006" s="286">
        <v>50000</v>
      </c>
      <c r="E1006" s="254" t="s">
        <v>1396</v>
      </c>
      <c r="F1006" s="255" t="s">
        <v>826</v>
      </c>
      <c r="G1006" s="50"/>
      <c r="H1006" s="254" t="s">
        <v>823</v>
      </c>
      <c r="I1006" s="16"/>
      <c r="J1006" s="46"/>
      <c r="K1006" s="46"/>
      <c r="L1006" s="46"/>
      <c r="M1006" s="46"/>
      <c r="N1006" s="46"/>
      <c r="O1006" s="46"/>
      <c r="P1006" s="46"/>
      <c r="Q1006" s="46"/>
      <c r="R1006" s="46"/>
      <c r="S1006" s="46"/>
      <c r="T1006" s="46"/>
    </row>
    <row r="1007" spans="1:20" s="3" customFormat="1" ht="38.25" x14ac:dyDescent="0.2">
      <c r="A1007" s="275">
        <v>172</v>
      </c>
      <c r="B1007" s="7"/>
      <c r="C1007" s="262" t="s">
        <v>781</v>
      </c>
      <c r="D1007" s="287">
        <v>20000</v>
      </c>
      <c r="E1007" s="169" t="s">
        <v>1414</v>
      </c>
      <c r="F1007" s="257" t="s">
        <v>826</v>
      </c>
      <c r="G1007" s="50"/>
      <c r="H1007" s="169" t="s">
        <v>823</v>
      </c>
      <c r="I1007" s="16"/>
      <c r="J1007" s="46"/>
      <c r="K1007" s="46"/>
      <c r="L1007" s="46"/>
      <c r="M1007" s="46"/>
      <c r="N1007" s="46"/>
      <c r="O1007" s="46"/>
      <c r="P1007" s="46"/>
      <c r="Q1007" s="46"/>
      <c r="R1007" s="46"/>
      <c r="S1007" s="46"/>
      <c r="T1007" s="46"/>
    </row>
    <row r="1008" spans="1:20" s="3" customFormat="1" ht="51" x14ac:dyDescent="0.2">
      <c r="A1008" s="275">
        <v>173</v>
      </c>
      <c r="B1008" s="7"/>
      <c r="C1008" s="261" t="s">
        <v>832</v>
      </c>
      <c r="D1008" s="286">
        <v>164850</v>
      </c>
      <c r="E1008" s="254" t="s">
        <v>1395</v>
      </c>
      <c r="F1008" s="255" t="s">
        <v>822</v>
      </c>
      <c r="G1008" s="50"/>
      <c r="H1008" s="254" t="s">
        <v>823</v>
      </c>
      <c r="I1008" s="16"/>
      <c r="J1008" s="46"/>
      <c r="K1008" s="46"/>
      <c r="L1008" s="46"/>
      <c r="M1008" s="46"/>
      <c r="N1008" s="46"/>
      <c r="O1008" s="46"/>
      <c r="P1008" s="46"/>
      <c r="Q1008" s="46"/>
      <c r="R1008" s="46"/>
      <c r="S1008" s="46"/>
      <c r="T1008" s="46"/>
    </row>
    <row r="1009" spans="1:20" s="3" customFormat="1" ht="38.25" x14ac:dyDescent="0.2">
      <c r="A1009" s="275">
        <v>174</v>
      </c>
      <c r="B1009" s="7"/>
      <c r="C1009" s="262" t="s">
        <v>781</v>
      </c>
      <c r="D1009" s="287">
        <v>100000</v>
      </c>
      <c r="E1009" s="169" t="s">
        <v>1396</v>
      </c>
      <c r="F1009" s="257" t="s">
        <v>826</v>
      </c>
      <c r="G1009" s="50"/>
      <c r="H1009" s="169" t="s">
        <v>823</v>
      </c>
      <c r="I1009" s="16"/>
      <c r="J1009" s="46"/>
      <c r="K1009" s="46"/>
      <c r="L1009" s="46"/>
      <c r="M1009" s="46"/>
      <c r="N1009" s="46"/>
      <c r="O1009" s="46"/>
      <c r="P1009" s="46"/>
      <c r="Q1009" s="46"/>
      <c r="R1009" s="46"/>
      <c r="S1009" s="46"/>
      <c r="T1009" s="46"/>
    </row>
    <row r="1010" spans="1:20" s="3" customFormat="1" ht="51" x14ac:dyDescent="0.2">
      <c r="A1010" s="275">
        <v>175</v>
      </c>
      <c r="B1010" s="51"/>
      <c r="C1010" s="261" t="s">
        <v>781</v>
      </c>
      <c r="D1010" s="286">
        <v>100000</v>
      </c>
      <c r="E1010" s="254" t="s">
        <v>1398</v>
      </c>
      <c r="F1010" s="255" t="s">
        <v>822</v>
      </c>
      <c r="G1010" s="50"/>
      <c r="H1010" s="254" t="s">
        <v>823</v>
      </c>
      <c r="I1010" s="16"/>
      <c r="J1010" s="46"/>
      <c r="K1010" s="46"/>
      <c r="L1010" s="46"/>
      <c r="M1010" s="46"/>
      <c r="N1010" s="46"/>
      <c r="O1010" s="46"/>
      <c r="P1010" s="46"/>
      <c r="Q1010" s="46"/>
      <c r="R1010" s="46"/>
      <c r="S1010" s="46"/>
      <c r="T1010" s="46"/>
    </row>
    <row r="1011" spans="1:20" s="3" customFormat="1" ht="51" x14ac:dyDescent="0.2">
      <c r="A1011" s="275">
        <v>176</v>
      </c>
      <c r="B1011" s="51"/>
      <c r="C1011" s="262" t="s">
        <v>781</v>
      </c>
      <c r="D1011" s="287">
        <v>50000</v>
      </c>
      <c r="E1011" s="169" t="s">
        <v>1398</v>
      </c>
      <c r="F1011" s="257" t="s">
        <v>822</v>
      </c>
      <c r="G1011" s="50"/>
      <c r="H1011" s="169" t="s">
        <v>823</v>
      </c>
      <c r="I1011" s="16"/>
      <c r="J1011" s="46"/>
      <c r="K1011" s="46"/>
      <c r="L1011" s="46"/>
      <c r="M1011" s="46"/>
      <c r="N1011" s="46"/>
      <c r="O1011" s="46"/>
      <c r="P1011" s="46"/>
      <c r="Q1011" s="46"/>
      <c r="R1011" s="46"/>
      <c r="S1011" s="46"/>
      <c r="T1011" s="46"/>
    </row>
    <row r="1012" spans="1:20" s="3" customFormat="1" ht="51" x14ac:dyDescent="0.2">
      <c r="A1012" s="275">
        <v>177</v>
      </c>
      <c r="B1012" s="7"/>
      <c r="C1012" s="261" t="s">
        <v>824</v>
      </c>
      <c r="D1012" s="286">
        <v>8312.4</v>
      </c>
      <c r="E1012" s="254" t="s">
        <v>1401</v>
      </c>
      <c r="F1012" s="255" t="s">
        <v>822</v>
      </c>
      <c r="G1012" s="50"/>
      <c r="H1012" s="254" t="s">
        <v>823</v>
      </c>
      <c r="I1012" s="16"/>
      <c r="J1012" s="46"/>
      <c r="K1012" s="46"/>
      <c r="L1012" s="46"/>
      <c r="M1012" s="46"/>
      <c r="N1012" s="46"/>
      <c r="O1012" s="46"/>
      <c r="P1012" s="46"/>
      <c r="Q1012" s="46"/>
      <c r="R1012" s="46"/>
      <c r="S1012" s="46"/>
      <c r="T1012" s="46"/>
    </row>
    <row r="1013" spans="1:20" s="3" customFormat="1" ht="51" x14ac:dyDescent="0.2">
      <c r="A1013" s="275">
        <v>178</v>
      </c>
      <c r="B1013" s="7"/>
      <c r="C1013" s="262" t="s">
        <v>2056</v>
      </c>
      <c r="D1013" s="287">
        <v>229802.25</v>
      </c>
      <c r="E1013" s="169" t="s">
        <v>2008</v>
      </c>
      <c r="F1013" s="257" t="s">
        <v>822</v>
      </c>
      <c r="G1013" s="50"/>
      <c r="H1013" s="169" t="s">
        <v>823</v>
      </c>
      <c r="I1013" s="16"/>
      <c r="J1013" s="46"/>
      <c r="K1013" s="46"/>
      <c r="L1013" s="46"/>
      <c r="M1013" s="46"/>
      <c r="N1013" s="46"/>
      <c r="O1013" s="46"/>
      <c r="P1013" s="46"/>
      <c r="Q1013" s="46"/>
      <c r="R1013" s="46"/>
      <c r="S1013" s="46"/>
      <c r="T1013" s="46"/>
    </row>
    <row r="1014" spans="1:20" s="3" customFormat="1" ht="51" x14ac:dyDescent="0.2">
      <c r="A1014" s="275">
        <v>179</v>
      </c>
      <c r="B1014" s="7"/>
      <c r="C1014" s="261" t="s">
        <v>832</v>
      </c>
      <c r="D1014" s="286">
        <v>7000</v>
      </c>
      <c r="E1014" s="254" t="s">
        <v>1402</v>
      </c>
      <c r="F1014" s="255" t="s">
        <v>822</v>
      </c>
      <c r="G1014" s="50"/>
      <c r="H1014" s="254" t="s">
        <v>823</v>
      </c>
      <c r="I1014" s="16"/>
      <c r="J1014" s="46"/>
      <c r="K1014" s="46"/>
      <c r="L1014" s="46"/>
      <c r="M1014" s="46"/>
      <c r="N1014" s="46"/>
      <c r="O1014" s="46"/>
      <c r="P1014" s="46"/>
      <c r="Q1014" s="46"/>
      <c r="R1014" s="46"/>
      <c r="S1014" s="46"/>
      <c r="T1014" s="46"/>
    </row>
    <row r="1015" spans="1:20" s="3" customFormat="1" ht="51" x14ac:dyDescent="0.2">
      <c r="A1015" s="275">
        <v>180</v>
      </c>
      <c r="B1015" s="7"/>
      <c r="C1015" s="262" t="s">
        <v>832</v>
      </c>
      <c r="D1015" s="287">
        <v>14990</v>
      </c>
      <c r="E1015" s="169" t="s">
        <v>1402</v>
      </c>
      <c r="F1015" s="257" t="s">
        <v>822</v>
      </c>
      <c r="G1015" s="50"/>
      <c r="H1015" s="169" t="s">
        <v>823</v>
      </c>
      <c r="I1015" s="16"/>
      <c r="J1015" s="46"/>
      <c r="K1015" s="46"/>
      <c r="L1015" s="46"/>
      <c r="M1015" s="46"/>
      <c r="N1015" s="46"/>
      <c r="O1015" s="46"/>
      <c r="P1015" s="46"/>
      <c r="Q1015" s="46"/>
      <c r="R1015" s="46"/>
      <c r="S1015" s="46"/>
      <c r="T1015" s="46"/>
    </row>
    <row r="1016" spans="1:20" s="3" customFormat="1" ht="51" x14ac:dyDescent="0.2">
      <c r="A1016" s="275">
        <v>181</v>
      </c>
      <c r="B1016" s="51"/>
      <c r="C1016" s="261" t="s">
        <v>832</v>
      </c>
      <c r="D1016" s="286">
        <v>13495</v>
      </c>
      <c r="E1016" s="254" t="s">
        <v>1403</v>
      </c>
      <c r="F1016" s="255" t="s">
        <v>822</v>
      </c>
      <c r="G1016" s="50"/>
      <c r="H1016" s="254" t="s">
        <v>823</v>
      </c>
      <c r="I1016" s="16"/>
      <c r="J1016" s="46"/>
      <c r="K1016" s="46"/>
      <c r="L1016" s="46"/>
      <c r="M1016" s="46"/>
      <c r="N1016" s="46"/>
      <c r="O1016" s="46"/>
      <c r="P1016" s="46"/>
      <c r="Q1016" s="46"/>
      <c r="R1016" s="46"/>
      <c r="S1016" s="46"/>
      <c r="T1016" s="46"/>
    </row>
    <row r="1017" spans="1:20" s="3" customFormat="1" ht="51" x14ac:dyDescent="0.2">
      <c r="A1017" s="275">
        <v>182</v>
      </c>
      <c r="B1017" s="51"/>
      <c r="C1017" s="262" t="s">
        <v>832</v>
      </c>
      <c r="D1017" s="287">
        <v>14990</v>
      </c>
      <c r="E1017" s="169" t="s">
        <v>1404</v>
      </c>
      <c r="F1017" s="257" t="s">
        <v>822</v>
      </c>
      <c r="G1017" s="50"/>
      <c r="H1017" s="169" t="s">
        <v>823</v>
      </c>
      <c r="I1017" s="16"/>
      <c r="J1017" s="46"/>
      <c r="K1017" s="46"/>
      <c r="L1017" s="46"/>
      <c r="M1017" s="46"/>
      <c r="N1017" s="46"/>
      <c r="O1017" s="46"/>
      <c r="P1017" s="46"/>
      <c r="Q1017" s="46"/>
      <c r="R1017" s="46"/>
      <c r="S1017" s="46"/>
      <c r="T1017" s="46"/>
    </row>
    <row r="1018" spans="1:20" s="3" customFormat="1" ht="51" x14ac:dyDescent="0.2">
      <c r="A1018" s="275">
        <v>183</v>
      </c>
      <c r="B1018" s="51"/>
      <c r="C1018" s="261" t="s">
        <v>832</v>
      </c>
      <c r="D1018" s="286">
        <v>7000</v>
      </c>
      <c r="E1018" s="254" t="s">
        <v>1404</v>
      </c>
      <c r="F1018" s="255" t="s">
        <v>822</v>
      </c>
      <c r="G1018" s="50"/>
      <c r="H1018" s="254" t="s">
        <v>823</v>
      </c>
      <c r="I1018" s="16"/>
      <c r="J1018" s="46"/>
      <c r="K1018" s="46"/>
      <c r="L1018" s="46"/>
      <c r="M1018" s="46"/>
      <c r="N1018" s="46"/>
      <c r="O1018" s="46"/>
      <c r="P1018" s="46"/>
      <c r="Q1018" s="46"/>
      <c r="R1018" s="46"/>
      <c r="S1018" s="46"/>
      <c r="T1018" s="46"/>
    </row>
    <row r="1019" spans="1:20" s="3" customFormat="1" ht="51" x14ac:dyDescent="0.2">
      <c r="A1019" s="275">
        <v>184</v>
      </c>
      <c r="B1019" s="7"/>
      <c r="C1019" s="262" t="s">
        <v>832</v>
      </c>
      <c r="D1019" s="287">
        <v>22494</v>
      </c>
      <c r="E1019" s="169" t="s">
        <v>1405</v>
      </c>
      <c r="F1019" s="257" t="s">
        <v>822</v>
      </c>
      <c r="G1019" s="50"/>
      <c r="H1019" s="169" t="s">
        <v>823</v>
      </c>
      <c r="I1019" s="16"/>
      <c r="J1019" s="46"/>
      <c r="K1019" s="46"/>
      <c r="L1019" s="46"/>
      <c r="M1019" s="46"/>
      <c r="N1019" s="46"/>
      <c r="O1019" s="46"/>
      <c r="P1019" s="46"/>
      <c r="Q1019" s="46"/>
      <c r="R1019" s="46"/>
      <c r="S1019" s="46"/>
      <c r="T1019" s="46"/>
    </row>
    <row r="1020" spans="1:20" s="3" customFormat="1" ht="51" x14ac:dyDescent="0.2">
      <c r="A1020" s="275">
        <v>185</v>
      </c>
      <c r="B1020" s="51"/>
      <c r="C1020" s="261" t="s">
        <v>781</v>
      </c>
      <c r="D1020" s="286">
        <v>50000</v>
      </c>
      <c r="E1020" s="254" t="s">
        <v>1406</v>
      </c>
      <c r="F1020" s="255" t="s">
        <v>822</v>
      </c>
      <c r="G1020" s="50"/>
      <c r="H1020" s="254" t="s">
        <v>823</v>
      </c>
      <c r="I1020" s="16"/>
      <c r="J1020" s="46"/>
      <c r="K1020" s="46"/>
      <c r="L1020" s="46"/>
      <c r="M1020" s="46"/>
      <c r="N1020" s="46"/>
      <c r="O1020" s="46"/>
      <c r="P1020" s="46"/>
      <c r="Q1020" s="46"/>
      <c r="R1020" s="46"/>
      <c r="S1020" s="46"/>
      <c r="T1020" s="46"/>
    </row>
    <row r="1021" spans="1:20" s="3" customFormat="1" ht="51" x14ac:dyDescent="0.2">
      <c r="A1021" s="275">
        <v>186</v>
      </c>
      <c r="B1021" s="51"/>
      <c r="C1021" s="262" t="s">
        <v>781</v>
      </c>
      <c r="D1021" s="287">
        <v>10000</v>
      </c>
      <c r="E1021" s="169" t="s">
        <v>1407</v>
      </c>
      <c r="F1021" s="257" t="s">
        <v>822</v>
      </c>
      <c r="G1021" s="50"/>
      <c r="H1021" s="169" t="s">
        <v>823</v>
      </c>
      <c r="I1021" s="16"/>
      <c r="J1021" s="46"/>
      <c r="K1021" s="46"/>
      <c r="L1021" s="46"/>
      <c r="M1021" s="46"/>
      <c r="N1021" s="46"/>
      <c r="O1021" s="46"/>
      <c r="P1021" s="46"/>
      <c r="Q1021" s="46"/>
      <c r="R1021" s="46"/>
      <c r="S1021" s="46"/>
      <c r="T1021" s="46"/>
    </row>
    <row r="1022" spans="1:20" s="3" customFormat="1" ht="51" x14ac:dyDescent="0.2">
      <c r="A1022" s="275">
        <v>187</v>
      </c>
      <c r="B1022" s="51"/>
      <c r="C1022" s="261" t="s">
        <v>832</v>
      </c>
      <c r="D1022" s="286">
        <v>29901.5</v>
      </c>
      <c r="E1022" s="254" t="s">
        <v>1408</v>
      </c>
      <c r="F1022" s="255" t="s">
        <v>822</v>
      </c>
      <c r="G1022" s="50"/>
      <c r="H1022" s="254" t="s">
        <v>823</v>
      </c>
      <c r="I1022" s="16"/>
      <c r="J1022" s="46"/>
      <c r="K1022" s="46"/>
      <c r="L1022" s="46"/>
      <c r="M1022" s="46"/>
      <c r="N1022" s="46"/>
      <c r="O1022" s="46"/>
      <c r="P1022" s="46"/>
      <c r="Q1022" s="46"/>
      <c r="R1022" s="46"/>
      <c r="S1022" s="46"/>
      <c r="T1022" s="46"/>
    </row>
    <row r="1023" spans="1:20" s="3" customFormat="1" ht="51" x14ac:dyDescent="0.2">
      <c r="A1023" s="275">
        <v>188</v>
      </c>
      <c r="B1023" s="51"/>
      <c r="C1023" s="262" t="s">
        <v>832</v>
      </c>
      <c r="D1023" s="287">
        <v>96499.5</v>
      </c>
      <c r="E1023" s="169" t="s">
        <v>1409</v>
      </c>
      <c r="F1023" s="257" t="s">
        <v>822</v>
      </c>
      <c r="G1023" s="50"/>
      <c r="H1023" s="169" t="s">
        <v>823</v>
      </c>
      <c r="I1023" s="16"/>
      <c r="J1023" s="46"/>
      <c r="K1023" s="46"/>
      <c r="L1023" s="46"/>
      <c r="M1023" s="46"/>
      <c r="N1023" s="46"/>
      <c r="O1023" s="46"/>
      <c r="P1023" s="46"/>
      <c r="Q1023" s="46"/>
      <c r="R1023" s="46"/>
      <c r="S1023" s="46"/>
      <c r="T1023" s="46"/>
    </row>
    <row r="1024" spans="1:20" s="3" customFormat="1" ht="38.25" x14ac:dyDescent="0.2">
      <c r="A1024" s="275">
        <v>189</v>
      </c>
      <c r="B1024" s="7"/>
      <c r="C1024" s="261" t="s">
        <v>832</v>
      </c>
      <c r="D1024" s="286">
        <v>60000</v>
      </c>
      <c r="E1024" s="254" t="s">
        <v>1410</v>
      </c>
      <c r="F1024" s="255" t="s">
        <v>826</v>
      </c>
      <c r="G1024" s="50"/>
      <c r="H1024" s="254" t="s">
        <v>823</v>
      </c>
      <c r="I1024" s="16"/>
      <c r="J1024" s="46"/>
      <c r="K1024" s="46"/>
      <c r="L1024" s="46"/>
      <c r="M1024" s="46"/>
      <c r="N1024" s="46"/>
      <c r="O1024" s="46"/>
      <c r="P1024" s="46"/>
      <c r="Q1024" s="46"/>
      <c r="R1024" s="46"/>
      <c r="S1024" s="46"/>
      <c r="T1024" s="46"/>
    </row>
    <row r="1025" spans="1:20" s="3" customFormat="1" ht="51" x14ac:dyDescent="0.2">
      <c r="A1025" s="275">
        <v>190</v>
      </c>
      <c r="B1025" s="7"/>
      <c r="C1025" s="262" t="s">
        <v>781</v>
      </c>
      <c r="D1025" s="287">
        <v>5000</v>
      </c>
      <c r="E1025" s="169" t="s">
        <v>1411</v>
      </c>
      <c r="F1025" s="257" t="s">
        <v>822</v>
      </c>
      <c r="G1025" s="50"/>
      <c r="H1025" s="169" t="s">
        <v>823</v>
      </c>
      <c r="I1025" s="16"/>
      <c r="J1025" s="46"/>
      <c r="K1025" s="46"/>
      <c r="L1025" s="46"/>
      <c r="M1025" s="46"/>
      <c r="N1025" s="46"/>
      <c r="O1025" s="46"/>
      <c r="P1025" s="46"/>
      <c r="Q1025" s="46"/>
      <c r="R1025" s="46"/>
      <c r="S1025" s="46"/>
      <c r="T1025" s="46"/>
    </row>
    <row r="1026" spans="1:20" s="3" customFormat="1" ht="38.25" x14ac:dyDescent="0.2">
      <c r="A1026" s="275">
        <v>191</v>
      </c>
      <c r="B1026" s="7"/>
      <c r="C1026" s="261" t="s">
        <v>781</v>
      </c>
      <c r="D1026" s="286">
        <v>50000</v>
      </c>
      <c r="E1026" s="254" t="s">
        <v>1412</v>
      </c>
      <c r="F1026" s="255" t="s">
        <v>826</v>
      </c>
      <c r="G1026" s="50"/>
      <c r="H1026" s="254" t="s">
        <v>823</v>
      </c>
      <c r="I1026" s="16"/>
      <c r="J1026" s="46"/>
      <c r="K1026" s="46"/>
      <c r="L1026" s="46"/>
      <c r="M1026" s="46"/>
      <c r="N1026" s="46"/>
      <c r="O1026" s="46"/>
      <c r="P1026" s="46"/>
      <c r="Q1026" s="46"/>
      <c r="R1026" s="46"/>
      <c r="S1026" s="46"/>
      <c r="T1026" s="46"/>
    </row>
    <row r="1027" spans="1:20" s="3" customFormat="1" ht="51" x14ac:dyDescent="0.2">
      <c r="A1027" s="275">
        <v>192</v>
      </c>
      <c r="B1027" s="7"/>
      <c r="C1027" s="262" t="s">
        <v>781</v>
      </c>
      <c r="D1027" s="287">
        <v>500000</v>
      </c>
      <c r="E1027" s="169" t="s">
        <v>1413</v>
      </c>
      <c r="F1027" s="257" t="s">
        <v>822</v>
      </c>
      <c r="G1027" s="50"/>
      <c r="H1027" s="169" t="s">
        <v>823</v>
      </c>
      <c r="I1027" s="16"/>
      <c r="J1027" s="46"/>
      <c r="K1027" s="46"/>
      <c r="L1027" s="46"/>
      <c r="M1027" s="46"/>
      <c r="N1027" s="46"/>
      <c r="O1027" s="46"/>
      <c r="P1027" s="46"/>
      <c r="Q1027" s="46"/>
      <c r="R1027" s="46"/>
      <c r="S1027" s="46"/>
      <c r="T1027" s="46"/>
    </row>
    <row r="1028" spans="1:20" s="3" customFormat="1" ht="51" x14ac:dyDescent="0.2">
      <c r="A1028" s="275">
        <v>193</v>
      </c>
      <c r="B1028" s="51"/>
      <c r="C1028" s="261" t="s">
        <v>781</v>
      </c>
      <c r="D1028" s="286">
        <v>50000</v>
      </c>
      <c r="E1028" s="254" t="s">
        <v>1386</v>
      </c>
      <c r="F1028" s="255" t="s">
        <v>822</v>
      </c>
      <c r="G1028" s="50"/>
      <c r="H1028" s="254" t="s">
        <v>823</v>
      </c>
      <c r="I1028" s="16"/>
      <c r="J1028" s="46"/>
      <c r="K1028" s="46"/>
      <c r="L1028" s="46"/>
      <c r="M1028" s="46"/>
      <c r="N1028" s="46"/>
      <c r="O1028" s="46"/>
      <c r="P1028" s="46"/>
      <c r="Q1028" s="46"/>
      <c r="R1028" s="46"/>
      <c r="S1028" s="46"/>
      <c r="T1028" s="46"/>
    </row>
    <row r="1029" spans="1:20" s="3" customFormat="1" ht="51" x14ac:dyDescent="0.2">
      <c r="A1029" s="275">
        <v>194</v>
      </c>
      <c r="B1029" s="51"/>
      <c r="C1029" s="262" t="s">
        <v>781</v>
      </c>
      <c r="D1029" s="287">
        <v>5000</v>
      </c>
      <c r="E1029" s="169" t="s">
        <v>1414</v>
      </c>
      <c r="F1029" s="257" t="s">
        <v>822</v>
      </c>
      <c r="G1029" s="50"/>
      <c r="H1029" s="169" t="s">
        <v>823</v>
      </c>
      <c r="I1029" s="16"/>
      <c r="J1029" s="46"/>
      <c r="K1029" s="46"/>
      <c r="L1029" s="46"/>
      <c r="M1029" s="46"/>
      <c r="N1029" s="46"/>
      <c r="O1029" s="46"/>
      <c r="P1029" s="46"/>
      <c r="Q1029" s="46"/>
      <c r="R1029" s="46"/>
      <c r="S1029" s="46"/>
      <c r="T1029" s="46"/>
    </row>
    <row r="1030" spans="1:20" s="3" customFormat="1" ht="51" x14ac:dyDescent="0.2">
      <c r="A1030" s="275">
        <v>195</v>
      </c>
      <c r="B1030" s="51"/>
      <c r="C1030" s="261" t="s">
        <v>832</v>
      </c>
      <c r="D1030" s="286">
        <v>48760</v>
      </c>
      <c r="E1030" s="254" t="s">
        <v>1416</v>
      </c>
      <c r="F1030" s="255" t="s">
        <v>822</v>
      </c>
      <c r="G1030" s="50"/>
      <c r="H1030" s="254" t="s">
        <v>823</v>
      </c>
      <c r="I1030" s="16"/>
      <c r="J1030" s="46"/>
      <c r="K1030" s="46"/>
      <c r="L1030" s="46"/>
      <c r="M1030" s="46"/>
      <c r="N1030" s="46"/>
      <c r="O1030" s="46"/>
      <c r="P1030" s="46"/>
      <c r="Q1030" s="46"/>
      <c r="R1030" s="46"/>
      <c r="S1030" s="46"/>
      <c r="T1030" s="46"/>
    </row>
    <row r="1031" spans="1:20" s="3" customFormat="1" ht="51" x14ac:dyDescent="0.2">
      <c r="A1031" s="275">
        <v>196</v>
      </c>
      <c r="B1031" s="51"/>
      <c r="C1031" s="262" t="s">
        <v>781</v>
      </c>
      <c r="D1031" s="287">
        <v>100000</v>
      </c>
      <c r="E1031" s="169" t="s">
        <v>1411</v>
      </c>
      <c r="F1031" s="257" t="s">
        <v>822</v>
      </c>
      <c r="G1031" s="50"/>
      <c r="H1031" s="169" t="s">
        <v>823</v>
      </c>
      <c r="I1031" s="16"/>
      <c r="J1031" s="46"/>
      <c r="K1031" s="46"/>
      <c r="L1031" s="46"/>
      <c r="M1031" s="46"/>
      <c r="N1031" s="46"/>
      <c r="O1031" s="46"/>
      <c r="P1031" s="46"/>
      <c r="Q1031" s="46"/>
      <c r="R1031" s="46"/>
      <c r="S1031" s="46"/>
      <c r="T1031" s="46"/>
    </row>
    <row r="1032" spans="1:20" s="3" customFormat="1" ht="51" x14ac:dyDescent="0.2">
      <c r="A1032" s="275">
        <v>197</v>
      </c>
      <c r="B1032" s="51"/>
      <c r="C1032" s="261" t="s">
        <v>781</v>
      </c>
      <c r="D1032" s="286">
        <v>50000</v>
      </c>
      <c r="E1032" s="254" t="s">
        <v>1411</v>
      </c>
      <c r="F1032" s="255" t="s">
        <v>822</v>
      </c>
      <c r="G1032" s="50"/>
      <c r="H1032" s="254" t="s">
        <v>823</v>
      </c>
      <c r="I1032" s="16"/>
      <c r="J1032" s="46"/>
      <c r="K1032" s="46"/>
      <c r="L1032" s="46"/>
      <c r="M1032" s="46"/>
      <c r="N1032" s="46"/>
      <c r="O1032" s="46"/>
      <c r="P1032" s="46"/>
      <c r="Q1032" s="46"/>
      <c r="R1032" s="46"/>
      <c r="S1032" s="46"/>
      <c r="T1032" s="46"/>
    </row>
    <row r="1033" spans="1:20" s="3" customFormat="1" ht="51" x14ac:dyDescent="0.2">
      <c r="A1033" s="275">
        <v>198</v>
      </c>
      <c r="B1033" s="51"/>
      <c r="C1033" s="262" t="s">
        <v>824</v>
      </c>
      <c r="D1033" s="287">
        <v>1030867.2</v>
      </c>
      <c r="E1033" s="169" t="s">
        <v>1420</v>
      </c>
      <c r="F1033" s="257" t="s">
        <v>822</v>
      </c>
      <c r="G1033" s="50"/>
      <c r="H1033" s="169" t="s">
        <v>823</v>
      </c>
      <c r="I1033" s="16"/>
      <c r="J1033" s="46"/>
      <c r="K1033" s="46"/>
      <c r="L1033" s="46"/>
      <c r="M1033" s="46"/>
      <c r="N1033" s="46"/>
      <c r="O1033" s="46"/>
      <c r="P1033" s="46"/>
      <c r="Q1033" s="46"/>
      <c r="R1033" s="46"/>
      <c r="S1033" s="46"/>
      <c r="T1033" s="46"/>
    </row>
    <row r="1034" spans="1:20" s="3" customFormat="1" ht="51" x14ac:dyDescent="0.2">
      <c r="A1034" s="275">
        <v>199</v>
      </c>
      <c r="B1034" s="42"/>
      <c r="C1034" s="261" t="s">
        <v>781</v>
      </c>
      <c r="D1034" s="286">
        <v>50000</v>
      </c>
      <c r="E1034" s="254" t="s">
        <v>1421</v>
      </c>
      <c r="F1034" s="255" t="s">
        <v>822</v>
      </c>
      <c r="G1034" s="50"/>
      <c r="H1034" s="254" t="s">
        <v>823</v>
      </c>
      <c r="I1034" s="16"/>
      <c r="J1034" s="46"/>
      <c r="K1034" s="46"/>
      <c r="L1034" s="46"/>
      <c r="M1034" s="46"/>
      <c r="N1034" s="46"/>
      <c r="O1034" s="46"/>
      <c r="P1034" s="46"/>
      <c r="Q1034" s="46"/>
      <c r="R1034" s="46"/>
      <c r="S1034" s="46"/>
      <c r="T1034" s="46"/>
    </row>
    <row r="1035" spans="1:20" s="3" customFormat="1" ht="38.25" x14ac:dyDescent="0.2">
      <c r="A1035" s="275">
        <v>200</v>
      </c>
      <c r="B1035" s="42"/>
      <c r="C1035" s="262" t="s">
        <v>781</v>
      </c>
      <c r="D1035" s="287">
        <v>50000</v>
      </c>
      <c r="E1035" s="169" t="s">
        <v>1422</v>
      </c>
      <c r="F1035" s="257" t="s">
        <v>826</v>
      </c>
      <c r="G1035" s="50"/>
      <c r="H1035" s="169" t="s">
        <v>823</v>
      </c>
      <c r="I1035" s="16"/>
      <c r="J1035" s="46"/>
      <c r="K1035" s="46"/>
      <c r="L1035" s="46"/>
      <c r="M1035" s="46"/>
      <c r="N1035" s="46"/>
      <c r="O1035" s="46"/>
      <c r="P1035" s="46"/>
      <c r="Q1035" s="46"/>
      <c r="R1035" s="46"/>
      <c r="S1035" s="46"/>
      <c r="T1035" s="46"/>
    </row>
    <row r="1036" spans="1:20" s="3" customFormat="1" ht="38.25" x14ac:dyDescent="0.2">
      <c r="A1036" s="275">
        <v>201</v>
      </c>
      <c r="B1036" s="41"/>
      <c r="C1036" s="261" t="s">
        <v>781</v>
      </c>
      <c r="D1036" s="286">
        <v>5000</v>
      </c>
      <c r="E1036" s="254" t="s">
        <v>1423</v>
      </c>
      <c r="F1036" s="255" t="s">
        <v>826</v>
      </c>
      <c r="G1036" s="50"/>
      <c r="H1036" s="254" t="s">
        <v>823</v>
      </c>
      <c r="I1036" s="16"/>
      <c r="J1036" s="46"/>
      <c r="K1036" s="46"/>
      <c r="L1036" s="46"/>
      <c r="M1036" s="46"/>
      <c r="N1036" s="46"/>
      <c r="O1036" s="46"/>
      <c r="P1036" s="46"/>
      <c r="Q1036" s="46"/>
      <c r="R1036" s="46"/>
      <c r="S1036" s="46"/>
      <c r="T1036" s="46"/>
    </row>
    <row r="1037" spans="1:20" s="3" customFormat="1" ht="38.25" x14ac:dyDescent="0.2">
      <c r="A1037" s="275">
        <v>202</v>
      </c>
      <c r="B1037" s="42"/>
      <c r="C1037" s="262" t="s">
        <v>781</v>
      </c>
      <c r="D1037" s="287">
        <v>50000</v>
      </c>
      <c r="E1037" s="169" t="s">
        <v>1424</v>
      </c>
      <c r="F1037" s="257" t="s">
        <v>826</v>
      </c>
      <c r="G1037" s="50"/>
      <c r="H1037" s="169" t="s">
        <v>823</v>
      </c>
      <c r="I1037" s="16"/>
      <c r="J1037" s="46"/>
      <c r="K1037" s="46"/>
      <c r="L1037" s="46"/>
      <c r="M1037" s="46"/>
      <c r="N1037" s="46"/>
      <c r="O1037" s="46"/>
      <c r="P1037" s="46"/>
      <c r="Q1037" s="46"/>
      <c r="R1037" s="46"/>
      <c r="S1037" s="46"/>
      <c r="T1037" s="46"/>
    </row>
    <row r="1038" spans="1:20" s="3" customFormat="1" ht="51" x14ac:dyDescent="0.2">
      <c r="A1038" s="275">
        <v>203</v>
      </c>
      <c r="B1038" s="41"/>
      <c r="C1038" s="261" t="s">
        <v>781</v>
      </c>
      <c r="D1038" s="286">
        <v>100000</v>
      </c>
      <c r="E1038" s="254" t="s">
        <v>1425</v>
      </c>
      <c r="F1038" s="255" t="s">
        <v>822</v>
      </c>
      <c r="G1038" s="50"/>
      <c r="H1038" s="254" t="s">
        <v>823</v>
      </c>
      <c r="I1038" s="16"/>
      <c r="J1038" s="46"/>
      <c r="K1038" s="46"/>
      <c r="L1038" s="46"/>
      <c r="M1038" s="46"/>
      <c r="N1038" s="46"/>
      <c r="O1038" s="46"/>
      <c r="P1038" s="46"/>
      <c r="Q1038" s="46"/>
      <c r="R1038" s="46"/>
      <c r="S1038" s="46"/>
      <c r="T1038" s="46"/>
    </row>
    <row r="1039" spans="1:20" s="3" customFormat="1" ht="38.25" x14ac:dyDescent="0.2">
      <c r="A1039" s="275">
        <v>204</v>
      </c>
      <c r="B1039" s="42"/>
      <c r="C1039" s="262" t="s">
        <v>781</v>
      </c>
      <c r="D1039" s="287">
        <v>50000</v>
      </c>
      <c r="E1039" s="169" t="s">
        <v>1426</v>
      </c>
      <c r="F1039" s="257" t="s">
        <v>826</v>
      </c>
      <c r="G1039" s="50"/>
      <c r="H1039" s="169" t="s">
        <v>823</v>
      </c>
      <c r="I1039" s="16"/>
      <c r="J1039" s="46"/>
      <c r="K1039" s="46"/>
      <c r="L1039" s="46"/>
      <c r="M1039" s="46"/>
      <c r="N1039" s="46"/>
      <c r="O1039" s="46"/>
      <c r="P1039" s="46"/>
      <c r="Q1039" s="46"/>
      <c r="R1039" s="46"/>
      <c r="S1039" s="46"/>
      <c r="T1039" s="46"/>
    </row>
    <row r="1040" spans="1:20" s="3" customFormat="1" ht="38.25" x14ac:dyDescent="0.2">
      <c r="A1040" s="275">
        <v>205</v>
      </c>
      <c r="B1040" s="41"/>
      <c r="C1040" s="261" t="s">
        <v>781</v>
      </c>
      <c r="D1040" s="286">
        <v>5000</v>
      </c>
      <c r="E1040" s="254" t="s">
        <v>1427</v>
      </c>
      <c r="F1040" s="255" t="s">
        <v>826</v>
      </c>
      <c r="G1040" s="50"/>
      <c r="H1040" s="254" t="s">
        <v>823</v>
      </c>
      <c r="I1040" s="16"/>
      <c r="J1040" s="46"/>
      <c r="K1040" s="46"/>
      <c r="L1040" s="46"/>
      <c r="M1040" s="46"/>
      <c r="N1040" s="46"/>
      <c r="O1040" s="46"/>
      <c r="P1040" s="46"/>
      <c r="Q1040" s="46"/>
      <c r="R1040" s="46"/>
      <c r="S1040" s="46"/>
      <c r="T1040" s="46"/>
    </row>
    <row r="1041" spans="1:20" s="3" customFormat="1" ht="38.25" x14ac:dyDescent="0.2">
      <c r="A1041" s="275">
        <v>206</v>
      </c>
      <c r="B1041" s="42"/>
      <c r="C1041" s="262" t="s">
        <v>781</v>
      </c>
      <c r="D1041" s="287">
        <v>10000</v>
      </c>
      <c r="E1041" s="169" t="s">
        <v>1428</v>
      </c>
      <c r="F1041" s="257" t="s">
        <v>826</v>
      </c>
      <c r="G1041" s="50"/>
      <c r="H1041" s="169" t="s">
        <v>823</v>
      </c>
      <c r="I1041" s="16"/>
      <c r="J1041" s="46"/>
      <c r="K1041" s="46"/>
      <c r="L1041" s="46"/>
      <c r="M1041" s="46"/>
      <c r="N1041" s="46"/>
      <c r="O1041" s="46"/>
      <c r="P1041" s="46"/>
      <c r="Q1041" s="46"/>
      <c r="R1041" s="46"/>
      <c r="S1041" s="46"/>
      <c r="T1041" s="46"/>
    </row>
    <row r="1042" spans="1:20" s="3" customFormat="1" ht="51" x14ac:dyDescent="0.2">
      <c r="A1042" s="275">
        <v>207</v>
      </c>
      <c r="B1042" s="41"/>
      <c r="C1042" s="261" t="s">
        <v>781</v>
      </c>
      <c r="D1042" s="286">
        <v>50000</v>
      </c>
      <c r="E1042" s="254" t="s">
        <v>1429</v>
      </c>
      <c r="F1042" s="255" t="s">
        <v>822</v>
      </c>
      <c r="G1042" s="50"/>
      <c r="H1042" s="254" t="s">
        <v>823</v>
      </c>
      <c r="I1042" s="16"/>
      <c r="J1042" s="46"/>
      <c r="K1042" s="46"/>
      <c r="L1042" s="46"/>
      <c r="M1042" s="46"/>
      <c r="N1042" s="46"/>
      <c r="O1042" s="46"/>
      <c r="P1042" s="46"/>
      <c r="Q1042" s="46"/>
      <c r="R1042" s="46"/>
      <c r="S1042" s="46"/>
      <c r="T1042" s="46"/>
    </row>
    <row r="1043" spans="1:20" s="3" customFormat="1" ht="38.25" x14ac:dyDescent="0.2">
      <c r="A1043" s="275">
        <v>208</v>
      </c>
      <c r="B1043" s="42"/>
      <c r="C1043" s="262" t="s">
        <v>781</v>
      </c>
      <c r="D1043" s="287">
        <v>50000</v>
      </c>
      <c r="E1043" s="169" t="s">
        <v>1430</v>
      </c>
      <c r="F1043" s="257" t="s">
        <v>826</v>
      </c>
      <c r="G1043" s="50"/>
      <c r="H1043" s="169" t="s">
        <v>823</v>
      </c>
      <c r="I1043" s="16"/>
      <c r="J1043" s="46"/>
      <c r="K1043" s="46"/>
      <c r="L1043" s="46"/>
      <c r="M1043" s="46"/>
      <c r="N1043" s="46"/>
      <c r="O1043" s="46"/>
      <c r="P1043" s="46"/>
      <c r="Q1043" s="46"/>
      <c r="R1043" s="46"/>
      <c r="S1043" s="46"/>
      <c r="T1043" s="46"/>
    </row>
    <row r="1044" spans="1:20" s="3" customFormat="1" ht="51" x14ac:dyDescent="0.2">
      <c r="A1044" s="275">
        <v>209</v>
      </c>
      <c r="B1044" s="41"/>
      <c r="C1044" s="261" t="s">
        <v>781</v>
      </c>
      <c r="D1044" s="286">
        <v>10000</v>
      </c>
      <c r="E1044" s="254" t="s">
        <v>1411</v>
      </c>
      <c r="F1044" s="255" t="s">
        <v>822</v>
      </c>
      <c r="G1044" s="50"/>
      <c r="H1044" s="254" t="s">
        <v>823</v>
      </c>
      <c r="I1044" s="16"/>
      <c r="J1044" s="46"/>
      <c r="K1044" s="46"/>
      <c r="L1044" s="46"/>
      <c r="M1044" s="46"/>
      <c r="N1044" s="46"/>
      <c r="O1044" s="46"/>
      <c r="P1044" s="46"/>
      <c r="Q1044" s="46"/>
      <c r="R1044" s="46"/>
      <c r="S1044" s="46"/>
      <c r="T1044" s="46"/>
    </row>
    <row r="1045" spans="1:20" s="3" customFormat="1" ht="51" x14ac:dyDescent="0.2">
      <c r="A1045" s="275">
        <v>210</v>
      </c>
      <c r="B1045" s="42"/>
      <c r="C1045" s="262" t="s">
        <v>781</v>
      </c>
      <c r="D1045" s="287">
        <v>50000</v>
      </c>
      <c r="E1045" s="169" t="s">
        <v>1425</v>
      </c>
      <c r="F1045" s="257" t="s">
        <v>822</v>
      </c>
      <c r="G1045" s="50"/>
      <c r="H1045" s="169" t="s">
        <v>823</v>
      </c>
      <c r="I1045" s="16"/>
      <c r="J1045" s="46"/>
      <c r="K1045" s="46"/>
      <c r="L1045" s="46"/>
      <c r="M1045" s="46"/>
      <c r="N1045" s="46"/>
      <c r="O1045" s="46"/>
      <c r="P1045" s="46"/>
      <c r="Q1045" s="46"/>
      <c r="R1045" s="46"/>
      <c r="S1045" s="46"/>
      <c r="T1045" s="46"/>
    </row>
    <row r="1046" spans="1:20" s="3" customFormat="1" ht="51" x14ac:dyDescent="0.2">
      <c r="A1046" s="275">
        <v>211</v>
      </c>
      <c r="B1046" s="41"/>
      <c r="C1046" s="261" t="s">
        <v>824</v>
      </c>
      <c r="D1046" s="286">
        <v>23120</v>
      </c>
      <c r="E1046" s="254" t="s">
        <v>1431</v>
      </c>
      <c r="F1046" s="255" t="s">
        <v>822</v>
      </c>
      <c r="G1046" s="50"/>
      <c r="H1046" s="254" t="s">
        <v>823</v>
      </c>
      <c r="I1046" s="16"/>
      <c r="J1046" s="46"/>
      <c r="K1046" s="46"/>
      <c r="L1046" s="46"/>
      <c r="M1046" s="46"/>
      <c r="N1046" s="46"/>
      <c r="O1046" s="46"/>
      <c r="P1046" s="46"/>
      <c r="Q1046" s="46"/>
      <c r="R1046" s="46"/>
      <c r="S1046" s="46"/>
      <c r="T1046" s="46"/>
    </row>
    <row r="1047" spans="1:20" s="3" customFormat="1" ht="51" x14ac:dyDescent="0.2">
      <c r="A1047" s="275">
        <v>212</v>
      </c>
      <c r="B1047" s="42"/>
      <c r="C1047" s="262" t="s">
        <v>824</v>
      </c>
      <c r="D1047" s="287">
        <v>14680</v>
      </c>
      <c r="E1047" s="169" t="s">
        <v>1431</v>
      </c>
      <c r="F1047" s="257" t="s">
        <v>822</v>
      </c>
      <c r="G1047" s="50"/>
      <c r="H1047" s="169" t="s">
        <v>823</v>
      </c>
      <c r="I1047" s="16"/>
      <c r="J1047" s="46"/>
      <c r="K1047" s="46"/>
      <c r="L1047" s="46"/>
      <c r="M1047" s="46"/>
      <c r="N1047" s="46"/>
      <c r="O1047" s="46"/>
      <c r="P1047" s="46"/>
      <c r="Q1047" s="46"/>
      <c r="R1047" s="46"/>
      <c r="S1047" s="46"/>
      <c r="T1047" s="46"/>
    </row>
    <row r="1048" spans="1:20" s="3" customFormat="1" ht="51" x14ac:dyDescent="0.2">
      <c r="A1048" s="275">
        <v>213</v>
      </c>
      <c r="B1048" s="41"/>
      <c r="C1048" s="261" t="s">
        <v>1441</v>
      </c>
      <c r="D1048" s="286">
        <v>67940</v>
      </c>
      <c r="E1048" s="254" t="s">
        <v>1405</v>
      </c>
      <c r="F1048" s="255" t="s">
        <v>822</v>
      </c>
      <c r="G1048" s="50"/>
      <c r="H1048" s="254" t="s">
        <v>823</v>
      </c>
      <c r="I1048" s="16"/>
      <c r="J1048" s="46"/>
      <c r="K1048" s="46"/>
      <c r="L1048" s="46"/>
      <c r="M1048" s="46"/>
      <c r="N1048" s="46"/>
      <c r="O1048" s="46"/>
      <c r="P1048" s="46"/>
      <c r="Q1048" s="46"/>
      <c r="R1048" s="46"/>
      <c r="S1048" s="46"/>
      <c r="T1048" s="46"/>
    </row>
    <row r="1049" spans="1:20" s="3" customFormat="1" ht="51" x14ac:dyDescent="0.2">
      <c r="A1049" s="275">
        <v>214</v>
      </c>
      <c r="B1049" s="42"/>
      <c r="C1049" s="262" t="s">
        <v>1441</v>
      </c>
      <c r="D1049" s="287">
        <v>101460</v>
      </c>
      <c r="E1049" s="169" t="s">
        <v>1405</v>
      </c>
      <c r="F1049" s="257" t="s">
        <v>822</v>
      </c>
      <c r="G1049" s="50"/>
      <c r="H1049" s="169" t="s">
        <v>823</v>
      </c>
      <c r="I1049" s="16"/>
      <c r="J1049" s="46"/>
      <c r="K1049" s="46"/>
      <c r="L1049" s="46"/>
      <c r="M1049" s="46"/>
      <c r="N1049" s="46"/>
      <c r="O1049" s="46"/>
      <c r="P1049" s="46"/>
      <c r="Q1049" s="46"/>
      <c r="R1049" s="46"/>
      <c r="S1049" s="46"/>
      <c r="T1049" s="46"/>
    </row>
    <row r="1050" spans="1:20" s="3" customFormat="1" ht="38.25" x14ac:dyDescent="0.2">
      <c r="A1050" s="275">
        <v>215</v>
      </c>
      <c r="B1050" s="42"/>
      <c r="C1050" s="261" t="s">
        <v>781</v>
      </c>
      <c r="D1050" s="286">
        <v>10000</v>
      </c>
      <c r="E1050" s="254" t="s">
        <v>1388</v>
      </c>
      <c r="F1050" s="255" t="s">
        <v>826</v>
      </c>
      <c r="G1050" s="50"/>
      <c r="H1050" s="254" t="s">
        <v>823</v>
      </c>
      <c r="I1050" s="16"/>
      <c r="J1050" s="46"/>
      <c r="K1050" s="46"/>
      <c r="L1050" s="46"/>
      <c r="M1050" s="46"/>
      <c r="N1050" s="46"/>
      <c r="O1050" s="46"/>
      <c r="P1050" s="46"/>
      <c r="Q1050" s="46"/>
      <c r="R1050" s="46"/>
      <c r="S1050" s="46"/>
      <c r="T1050" s="46"/>
    </row>
    <row r="1051" spans="1:20" s="3" customFormat="1" ht="51" x14ac:dyDescent="0.2">
      <c r="A1051" s="275">
        <v>216</v>
      </c>
      <c r="B1051" s="42"/>
      <c r="C1051" s="262" t="s">
        <v>1441</v>
      </c>
      <c r="D1051" s="287">
        <v>36700</v>
      </c>
      <c r="E1051" s="169" t="s">
        <v>1395</v>
      </c>
      <c r="F1051" s="257" t="s">
        <v>822</v>
      </c>
      <c r="G1051" s="50"/>
      <c r="H1051" s="169" t="s">
        <v>823</v>
      </c>
      <c r="I1051" s="16"/>
      <c r="J1051" s="46"/>
      <c r="K1051" s="46"/>
      <c r="L1051" s="46"/>
      <c r="M1051" s="46"/>
      <c r="N1051" s="46"/>
      <c r="O1051" s="46"/>
      <c r="P1051" s="46"/>
      <c r="Q1051" s="46"/>
      <c r="R1051" s="46"/>
      <c r="S1051" s="46"/>
      <c r="T1051" s="46"/>
    </row>
    <row r="1052" spans="1:20" s="3" customFormat="1" ht="51" x14ac:dyDescent="0.2">
      <c r="A1052" s="275">
        <v>217</v>
      </c>
      <c r="B1052" s="42"/>
      <c r="C1052" s="261" t="s">
        <v>781</v>
      </c>
      <c r="D1052" s="286">
        <v>5000</v>
      </c>
      <c r="E1052" s="254" t="s">
        <v>1435</v>
      </c>
      <c r="F1052" s="255" t="s">
        <v>822</v>
      </c>
      <c r="G1052" s="50"/>
      <c r="H1052" s="254" t="s">
        <v>823</v>
      </c>
      <c r="I1052" s="16"/>
      <c r="J1052" s="46"/>
      <c r="K1052" s="46"/>
      <c r="L1052" s="46"/>
      <c r="M1052" s="46"/>
      <c r="N1052" s="46"/>
      <c r="O1052" s="46"/>
      <c r="P1052" s="46"/>
      <c r="Q1052" s="46"/>
      <c r="R1052" s="46"/>
      <c r="S1052" s="46"/>
      <c r="T1052" s="46"/>
    </row>
    <row r="1053" spans="1:20" s="3" customFormat="1" ht="38.25" x14ac:dyDescent="0.2">
      <c r="A1053" s="275">
        <v>218</v>
      </c>
      <c r="B1053" s="41"/>
      <c r="C1053" s="262" t="s">
        <v>781</v>
      </c>
      <c r="D1053" s="287">
        <v>50000</v>
      </c>
      <c r="E1053" s="169" t="s">
        <v>1437</v>
      </c>
      <c r="F1053" s="257" t="s">
        <v>826</v>
      </c>
      <c r="G1053" s="50"/>
      <c r="H1053" s="169" t="s">
        <v>823</v>
      </c>
      <c r="I1053" s="16"/>
      <c r="J1053" s="46"/>
      <c r="K1053" s="46"/>
      <c r="L1053" s="46"/>
      <c r="M1053" s="46"/>
      <c r="N1053" s="46"/>
      <c r="O1053" s="46"/>
      <c r="P1053" s="46"/>
      <c r="Q1053" s="46"/>
      <c r="R1053" s="46"/>
      <c r="S1053" s="46"/>
      <c r="T1053" s="46"/>
    </row>
    <row r="1054" spans="1:20" s="3" customFormat="1" ht="38.25" x14ac:dyDescent="0.2">
      <c r="A1054" s="275">
        <v>219</v>
      </c>
      <c r="B1054" s="42"/>
      <c r="C1054" s="261" t="s">
        <v>781</v>
      </c>
      <c r="D1054" s="286">
        <v>50000</v>
      </c>
      <c r="E1054" s="254" t="s">
        <v>845</v>
      </c>
      <c r="F1054" s="255" t="s">
        <v>826</v>
      </c>
      <c r="G1054" s="50"/>
      <c r="H1054" s="254" t="s">
        <v>823</v>
      </c>
      <c r="I1054" s="16"/>
      <c r="J1054" s="46"/>
      <c r="K1054" s="46"/>
      <c r="L1054" s="46"/>
      <c r="M1054" s="46"/>
      <c r="N1054" s="46"/>
      <c r="O1054" s="46"/>
      <c r="P1054" s="46"/>
      <c r="Q1054" s="46"/>
      <c r="R1054" s="46"/>
      <c r="S1054" s="46"/>
      <c r="T1054" s="46"/>
    </row>
    <row r="1055" spans="1:20" s="3" customFormat="1" ht="38.25" x14ac:dyDescent="0.2">
      <c r="A1055" s="275">
        <v>220</v>
      </c>
      <c r="B1055" s="41"/>
      <c r="C1055" s="262" t="s">
        <v>781</v>
      </c>
      <c r="D1055" s="287">
        <v>50000</v>
      </c>
      <c r="E1055" s="169" t="s">
        <v>845</v>
      </c>
      <c r="F1055" s="257" t="s">
        <v>826</v>
      </c>
      <c r="G1055" s="50"/>
      <c r="H1055" s="169" t="s">
        <v>823</v>
      </c>
      <c r="I1055" s="16"/>
      <c r="J1055" s="46"/>
      <c r="K1055" s="46"/>
      <c r="L1055" s="46"/>
      <c r="M1055" s="46"/>
      <c r="N1055" s="46"/>
      <c r="O1055" s="46"/>
      <c r="P1055" s="46"/>
      <c r="Q1055" s="46"/>
      <c r="R1055" s="46"/>
      <c r="S1055" s="46"/>
      <c r="T1055" s="46"/>
    </row>
    <row r="1056" spans="1:20" s="3" customFormat="1" ht="38.25" x14ac:dyDescent="0.2">
      <c r="A1056" s="275">
        <v>221</v>
      </c>
      <c r="B1056" s="42"/>
      <c r="C1056" s="261" t="s">
        <v>781</v>
      </c>
      <c r="D1056" s="286">
        <v>100000</v>
      </c>
      <c r="E1056" s="254" t="s">
        <v>1438</v>
      </c>
      <c r="F1056" s="255" t="s">
        <v>826</v>
      </c>
      <c r="G1056" s="50"/>
      <c r="H1056" s="254" t="s">
        <v>823</v>
      </c>
      <c r="I1056" s="16"/>
      <c r="J1056" s="46"/>
      <c r="K1056" s="46"/>
      <c r="L1056" s="46"/>
      <c r="M1056" s="46"/>
      <c r="N1056" s="46"/>
      <c r="O1056" s="46"/>
      <c r="P1056" s="46"/>
      <c r="Q1056" s="46"/>
      <c r="R1056" s="46"/>
      <c r="S1056" s="46"/>
      <c r="T1056" s="46"/>
    </row>
    <row r="1057" spans="1:20" s="3" customFormat="1" ht="38.25" customHeight="1" x14ac:dyDescent="0.2">
      <c r="A1057" s="275">
        <v>222</v>
      </c>
      <c r="B1057" s="41"/>
      <c r="C1057" s="262" t="s">
        <v>781</v>
      </c>
      <c r="D1057" s="287">
        <v>100000</v>
      </c>
      <c r="E1057" s="169" t="s">
        <v>1439</v>
      </c>
      <c r="F1057" s="257" t="s">
        <v>826</v>
      </c>
      <c r="G1057" s="50"/>
      <c r="H1057" s="169" t="s">
        <v>823</v>
      </c>
      <c r="I1057" s="16"/>
      <c r="J1057" s="46"/>
      <c r="K1057" s="46"/>
      <c r="L1057" s="46"/>
      <c r="M1057" s="46"/>
      <c r="N1057" s="46"/>
      <c r="O1057" s="46"/>
      <c r="P1057" s="46"/>
      <c r="Q1057" s="46"/>
      <c r="R1057" s="46"/>
      <c r="S1057" s="46"/>
      <c r="T1057" s="46"/>
    </row>
    <row r="1058" spans="1:20" s="3" customFormat="1" ht="38.25" x14ac:dyDescent="0.2">
      <c r="A1058" s="275">
        <v>223</v>
      </c>
      <c r="B1058" s="42"/>
      <c r="C1058" s="261" t="s">
        <v>781</v>
      </c>
      <c r="D1058" s="286">
        <v>10000</v>
      </c>
      <c r="E1058" s="254" t="s">
        <v>1439</v>
      </c>
      <c r="F1058" s="255" t="s">
        <v>826</v>
      </c>
      <c r="G1058" s="50"/>
      <c r="H1058" s="254" t="s">
        <v>823</v>
      </c>
      <c r="I1058" s="16"/>
      <c r="J1058" s="46"/>
      <c r="K1058" s="46"/>
      <c r="L1058" s="46"/>
      <c r="M1058" s="46"/>
      <c r="N1058" s="46"/>
      <c r="O1058" s="46"/>
      <c r="P1058" s="46"/>
      <c r="Q1058" s="46"/>
      <c r="R1058" s="46"/>
      <c r="S1058" s="46"/>
      <c r="T1058" s="46"/>
    </row>
    <row r="1059" spans="1:20" s="3" customFormat="1" x14ac:dyDescent="0.2">
      <c r="A1059" s="275">
        <v>224</v>
      </c>
      <c r="B1059" s="42"/>
      <c r="C1059" s="262" t="s">
        <v>781</v>
      </c>
      <c r="D1059" s="287">
        <v>5000</v>
      </c>
      <c r="E1059" s="169" t="s">
        <v>1403</v>
      </c>
      <c r="F1059" s="257"/>
      <c r="G1059" s="50"/>
      <c r="H1059" s="169"/>
      <c r="I1059" s="16"/>
      <c r="J1059" s="46"/>
      <c r="K1059" s="46"/>
      <c r="L1059" s="46"/>
      <c r="M1059" s="46"/>
      <c r="N1059" s="46"/>
      <c r="O1059" s="46"/>
      <c r="P1059" s="46"/>
      <c r="Q1059" s="46"/>
      <c r="R1059" s="46"/>
      <c r="S1059" s="46"/>
      <c r="T1059" s="46"/>
    </row>
    <row r="1060" spans="1:20" s="3" customFormat="1" ht="51" x14ac:dyDescent="0.2">
      <c r="A1060" s="275">
        <v>225</v>
      </c>
      <c r="B1060" s="41"/>
      <c r="C1060" s="261" t="s">
        <v>781</v>
      </c>
      <c r="D1060" s="286">
        <v>50000</v>
      </c>
      <c r="E1060" s="254" t="s">
        <v>1421</v>
      </c>
      <c r="F1060" s="255" t="s">
        <v>822</v>
      </c>
      <c r="G1060" s="50"/>
      <c r="H1060" s="254" t="s">
        <v>823</v>
      </c>
      <c r="I1060" s="16"/>
      <c r="J1060" s="46"/>
      <c r="K1060" s="46"/>
      <c r="L1060" s="46"/>
      <c r="M1060" s="46"/>
      <c r="N1060" s="46"/>
      <c r="O1060" s="46"/>
      <c r="P1060" s="46"/>
      <c r="Q1060" s="46"/>
      <c r="R1060" s="46"/>
      <c r="S1060" s="46"/>
      <c r="T1060" s="46"/>
    </row>
    <row r="1061" spans="1:20" s="3" customFormat="1" x14ac:dyDescent="0.2">
      <c r="A1061" s="275">
        <v>226</v>
      </c>
      <c r="B1061" s="42"/>
      <c r="C1061" s="262" t="s">
        <v>781</v>
      </c>
      <c r="D1061" s="287">
        <v>50000</v>
      </c>
      <c r="E1061" s="169" t="s">
        <v>1391</v>
      </c>
      <c r="F1061" s="257"/>
      <c r="G1061" s="50"/>
      <c r="H1061" s="169">
        <v>50000</v>
      </c>
      <c r="I1061" s="16"/>
      <c r="J1061" s="46"/>
      <c r="K1061" s="46"/>
      <c r="L1061" s="46"/>
      <c r="M1061" s="46"/>
      <c r="N1061" s="46"/>
      <c r="O1061" s="46"/>
      <c r="P1061" s="46"/>
      <c r="Q1061" s="46"/>
      <c r="R1061" s="46"/>
      <c r="S1061" s="46"/>
      <c r="T1061" s="46"/>
    </row>
    <row r="1062" spans="1:20" s="3" customFormat="1" x14ac:dyDescent="0.2">
      <c r="A1062" s="275">
        <v>227</v>
      </c>
      <c r="B1062" s="42"/>
      <c r="C1062" s="261" t="s">
        <v>781</v>
      </c>
      <c r="D1062" s="286">
        <v>50000</v>
      </c>
      <c r="E1062" s="254" t="s">
        <v>1414</v>
      </c>
      <c r="F1062" s="255"/>
      <c r="G1062" s="50"/>
      <c r="H1062" s="254"/>
      <c r="I1062" s="16"/>
      <c r="J1062" s="46"/>
      <c r="K1062" s="46"/>
      <c r="L1062" s="46"/>
      <c r="M1062" s="46"/>
      <c r="N1062" s="46"/>
      <c r="O1062" s="46"/>
      <c r="P1062" s="46"/>
      <c r="Q1062" s="46"/>
      <c r="R1062" s="46"/>
      <c r="S1062" s="46"/>
      <c r="T1062" s="46"/>
    </row>
    <row r="1063" spans="1:20" s="3" customFormat="1" ht="38.25" x14ac:dyDescent="0.2">
      <c r="A1063" s="275">
        <v>228</v>
      </c>
      <c r="B1063" s="42"/>
      <c r="C1063" s="262" t="s">
        <v>781</v>
      </c>
      <c r="D1063" s="287">
        <v>100000</v>
      </c>
      <c r="E1063" s="169" t="s">
        <v>1415</v>
      </c>
      <c r="F1063" s="257" t="s">
        <v>826</v>
      </c>
      <c r="G1063" s="50"/>
      <c r="H1063" s="169" t="s">
        <v>823</v>
      </c>
      <c r="I1063" s="16"/>
      <c r="J1063" s="46"/>
      <c r="K1063" s="46"/>
      <c r="L1063" s="46"/>
      <c r="M1063" s="46"/>
      <c r="N1063" s="46"/>
      <c r="O1063" s="46"/>
      <c r="P1063" s="46"/>
      <c r="Q1063" s="46"/>
      <c r="R1063" s="46"/>
      <c r="S1063" s="46"/>
      <c r="T1063" s="46"/>
    </row>
    <row r="1064" spans="1:20" s="3" customFormat="1" ht="38.25" x14ac:dyDescent="0.2">
      <c r="A1064" s="275">
        <v>229</v>
      </c>
      <c r="B1064" s="41"/>
      <c r="C1064" s="261" t="s">
        <v>781</v>
      </c>
      <c r="D1064" s="286">
        <v>10000</v>
      </c>
      <c r="E1064" s="254" t="s">
        <v>1391</v>
      </c>
      <c r="F1064" s="255" t="s">
        <v>826</v>
      </c>
      <c r="G1064" s="50"/>
      <c r="H1064" s="254" t="s">
        <v>823</v>
      </c>
      <c r="I1064" s="16"/>
      <c r="J1064" s="46"/>
      <c r="K1064" s="46"/>
      <c r="L1064" s="46"/>
      <c r="M1064" s="46"/>
      <c r="N1064" s="46"/>
      <c r="O1064" s="46"/>
      <c r="P1064" s="46"/>
      <c r="Q1064" s="46"/>
      <c r="R1064" s="46"/>
      <c r="S1064" s="46"/>
      <c r="T1064" s="46"/>
    </row>
    <row r="1065" spans="1:20" s="3" customFormat="1" ht="38.25" x14ac:dyDescent="0.2">
      <c r="A1065" s="275">
        <v>230</v>
      </c>
      <c r="B1065" s="42"/>
      <c r="C1065" s="262" t="s">
        <v>781</v>
      </c>
      <c r="D1065" s="287">
        <v>10000</v>
      </c>
      <c r="E1065" s="169" t="s">
        <v>1391</v>
      </c>
      <c r="F1065" s="257" t="s">
        <v>826</v>
      </c>
      <c r="G1065" s="50"/>
      <c r="H1065" s="169" t="s">
        <v>823</v>
      </c>
      <c r="I1065" s="16"/>
      <c r="J1065" s="46"/>
      <c r="K1065" s="46"/>
      <c r="L1065" s="46"/>
      <c r="M1065" s="46"/>
      <c r="N1065" s="46"/>
      <c r="O1065" s="46"/>
      <c r="P1065" s="46"/>
      <c r="Q1065" s="46"/>
      <c r="R1065" s="46"/>
      <c r="S1065" s="46"/>
      <c r="T1065" s="46"/>
    </row>
    <row r="1066" spans="1:20" s="3" customFormat="1" ht="38.25" x14ac:dyDescent="0.2">
      <c r="A1066" s="275">
        <v>231</v>
      </c>
      <c r="B1066" s="41"/>
      <c r="C1066" s="261" t="s">
        <v>781</v>
      </c>
      <c r="D1066" s="286">
        <v>100000</v>
      </c>
      <c r="E1066" s="254" t="s">
        <v>1391</v>
      </c>
      <c r="F1066" s="255" t="s">
        <v>826</v>
      </c>
      <c r="G1066" s="50"/>
      <c r="H1066" s="254" t="s">
        <v>823</v>
      </c>
      <c r="I1066" s="16"/>
      <c r="J1066" s="46"/>
      <c r="K1066" s="46"/>
      <c r="L1066" s="46"/>
      <c r="M1066" s="46"/>
      <c r="N1066" s="46"/>
      <c r="O1066" s="46"/>
      <c r="P1066" s="46"/>
      <c r="Q1066" s="46"/>
      <c r="R1066" s="46"/>
      <c r="S1066" s="46"/>
      <c r="T1066" s="46"/>
    </row>
    <row r="1067" spans="1:20" s="3" customFormat="1" ht="38.25" x14ac:dyDescent="0.2">
      <c r="A1067" s="275">
        <v>232</v>
      </c>
      <c r="B1067" s="41"/>
      <c r="C1067" s="262" t="s">
        <v>781</v>
      </c>
      <c r="D1067" s="287">
        <v>100000</v>
      </c>
      <c r="E1067" s="169" t="s">
        <v>1391</v>
      </c>
      <c r="F1067" s="257" t="s">
        <v>826</v>
      </c>
      <c r="G1067" s="50"/>
      <c r="H1067" s="169" t="s">
        <v>823</v>
      </c>
      <c r="I1067" s="16"/>
      <c r="J1067" s="46"/>
      <c r="K1067" s="46"/>
      <c r="L1067" s="46"/>
      <c r="M1067" s="46"/>
      <c r="N1067" s="46"/>
      <c r="O1067" s="46"/>
      <c r="P1067" s="46"/>
      <c r="Q1067" s="46"/>
      <c r="R1067" s="46"/>
      <c r="S1067" s="46"/>
      <c r="T1067" s="46"/>
    </row>
    <row r="1068" spans="1:20" s="3" customFormat="1" ht="38.25" x14ac:dyDescent="0.2">
      <c r="A1068" s="275">
        <v>233</v>
      </c>
      <c r="B1068" s="42"/>
      <c r="C1068" s="261" t="s">
        <v>781</v>
      </c>
      <c r="D1068" s="286">
        <v>10000</v>
      </c>
      <c r="E1068" s="254" t="s">
        <v>1442</v>
      </c>
      <c r="F1068" s="255" t="s">
        <v>826</v>
      </c>
      <c r="G1068" s="50"/>
      <c r="H1068" s="254" t="s">
        <v>823</v>
      </c>
      <c r="I1068" s="16"/>
      <c r="J1068" s="46"/>
      <c r="K1068" s="46"/>
      <c r="L1068" s="46"/>
      <c r="M1068" s="46"/>
      <c r="N1068" s="46"/>
      <c r="O1068" s="46"/>
      <c r="P1068" s="46"/>
      <c r="Q1068" s="46"/>
      <c r="R1068" s="46"/>
      <c r="S1068" s="46"/>
      <c r="T1068" s="46"/>
    </row>
    <row r="1069" spans="1:20" s="3" customFormat="1" ht="38.25" x14ac:dyDescent="0.2">
      <c r="A1069" s="275">
        <v>234</v>
      </c>
      <c r="B1069" s="41"/>
      <c r="C1069" s="262" t="s">
        <v>781</v>
      </c>
      <c r="D1069" s="287">
        <v>10000</v>
      </c>
      <c r="E1069" s="169" t="s">
        <v>1388</v>
      </c>
      <c r="F1069" s="257" t="s">
        <v>826</v>
      </c>
      <c r="G1069" s="50"/>
      <c r="H1069" s="169" t="s">
        <v>823</v>
      </c>
      <c r="I1069" s="16"/>
      <c r="J1069" s="46"/>
      <c r="K1069" s="46"/>
      <c r="L1069" s="46"/>
      <c r="M1069" s="46"/>
      <c r="N1069" s="46"/>
      <c r="O1069" s="46"/>
      <c r="P1069" s="46"/>
      <c r="Q1069" s="46"/>
      <c r="R1069" s="46"/>
      <c r="S1069" s="46"/>
      <c r="T1069" s="46"/>
    </row>
    <row r="1070" spans="1:20" s="3" customFormat="1" ht="38.25" x14ac:dyDescent="0.2">
      <c r="A1070" s="275">
        <v>235</v>
      </c>
      <c r="B1070" s="42"/>
      <c r="C1070" s="261" t="s">
        <v>781</v>
      </c>
      <c r="D1070" s="286">
        <v>100000</v>
      </c>
      <c r="E1070" s="254" t="s">
        <v>1388</v>
      </c>
      <c r="F1070" s="255" t="s">
        <v>826</v>
      </c>
      <c r="G1070" s="50"/>
      <c r="H1070" s="254" t="s">
        <v>823</v>
      </c>
      <c r="I1070" s="16"/>
      <c r="J1070" s="46"/>
      <c r="K1070" s="46"/>
      <c r="L1070" s="46"/>
      <c r="M1070" s="46"/>
      <c r="N1070" s="46"/>
      <c r="O1070" s="46"/>
      <c r="P1070" s="46"/>
      <c r="Q1070" s="46"/>
      <c r="R1070" s="46"/>
      <c r="S1070" s="46"/>
      <c r="T1070" s="46"/>
    </row>
    <row r="1071" spans="1:20" s="3" customFormat="1" ht="38.25" x14ac:dyDescent="0.2">
      <c r="A1071" s="275">
        <v>236</v>
      </c>
      <c r="B1071" s="41"/>
      <c r="C1071" s="262" t="s">
        <v>781</v>
      </c>
      <c r="D1071" s="287">
        <v>100000</v>
      </c>
      <c r="E1071" s="169" t="s">
        <v>1388</v>
      </c>
      <c r="F1071" s="257" t="s">
        <v>826</v>
      </c>
      <c r="G1071" s="50"/>
      <c r="H1071" s="169" t="s">
        <v>823</v>
      </c>
      <c r="I1071" s="16"/>
      <c r="J1071" s="46"/>
      <c r="K1071" s="46"/>
      <c r="L1071" s="46"/>
      <c r="M1071" s="46"/>
      <c r="N1071" s="46"/>
      <c r="O1071" s="46"/>
      <c r="P1071" s="46"/>
      <c r="Q1071" s="46"/>
      <c r="R1071" s="46"/>
      <c r="S1071" s="46"/>
      <c r="T1071" s="46"/>
    </row>
    <row r="1072" spans="1:20" s="3" customFormat="1" ht="38.25" x14ac:dyDescent="0.2">
      <c r="A1072" s="275">
        <v>237</v>
      </c>
      <c r="B1072" s="42"/>
      <c r="C1072" s="261" t="s">
        <v>781</v>
      </c>
      <c r="D1072" s="286">
        <v>100000</v>
      </c>
      <c r="E1072" s="254" t="s">
        <v>1388</v>
      </c>
      <c r="F1072" s="255" t="s">
        <v>826</v>
      </c>
      <c r="G1072" s="50"/>
      <c r="H1072" s="254" t="s">
        <v>823</v>
      </c>
      <c r="I1072" s="16"/>
      <c r="J1072" s="46"/>
      <c r="K1072" s="46"/>
      <c r="L1072" s="46"/>
      <c r="M1072" s="46"/>
      <c r="N1072" s="46"/>
      <c r="O1072" s="46"/>
      <c r="P1072" s="46"/>
      <c r="Q1072" s="46"/>
      <c r="R1072" s="46"/>
      <c r="S1072" s="46"/>
      <c r="T1072" s="46"/>
    </row>
    <row r="1073" spans="1:20" s="3" customFormat="1" ht="38.25" x14ac:dyDescent="0.2">
      <c r="A1073" s="275">
        <v>238</v>
      </c>
      <c r="B1073" s="41"/>
      <c r="C1073" s="262" t="s">
        <v>781</v>
      </c>
      <c r="D1073" s="287">
        <v>100000</v>
      </c>
      <c r="E1073" s="169" t="s">
        <v>1388</v>
      </c>
      <c r="F1073" s="257" t="s">
        <v>826</v>
      </c>
      <c r="G1073" s="50"/>
      <c r="H1073" s="169" t="s">
        <v>823</v>
      </c>
      <c r="I1073" s="16"/>
      <c r="J1073" s="46"/>
      <c r="K1073" s="46"/>
      <c r="L1073" s="46"/>
      <c r="M1073" s="46"/>
      <c r="N1073" s="46"/>
      <c r="O1073" s="46"/>
      <c r="P1073" s="46"/>
      <c r="Q1073" s="46"/>
      <c r="R1073" s="46"/>
      <c r="S1073" s="46"/>
      <c r="T1073" s="46"/>
    </row>
    <row r="1074" spans="1:20" s="3" customFormat="1" ht="38.25" x14ac:dyDescent="0.2">
      <c r="A1074" s="275">
        <v>239</v>
      </c>
      <c r="B1074" s="42"/>
      <c r="C1074" s="261" t="s">
        <v>781</v>
      </c>
      <c r="D1074" s="286">
        <v>100000</v>
      </c>
      <c r="E1074" s="254" t="s">
        <v>1388</v>
      </c>
      <c r="F1074" s="255" t="s">
        <v>826</v>
      </c>
      <c r="G1074" s="50"/>
      <c r="H1074" s="254" t="s">
        <v>823</v>
      </c>
      <c r="I1074" s="16"/>
      <c r="J1074" s="46"/>
      <c r="K1074" s="46"/>
      <c r="L1074" s="46"/>
      <c r="M1074" s="46"/>
      <c r="N1074" s="46"/>
      <c r="O1074" s="46"/>
      <c r="P1074" s="46"/>
      <c r="Q1074" s="46"/>
      <c r="R1074" s="46"/>
      <c r="S1074" s="46"/>
      <c r="T1074" s="46"/>
    </row>
    <row r="1075" spans="1:20" s="3" customFormat="1" ht="38.25" x14ac:dyDescent="0.2">
      <c r="A1075" s="275">
        <v>240</v>
      </c>
      <c r="B1075" s="42"/>
      <c r="C1075" s="262" t="s">
        <v>781</v>
      </c>
      <c r="D1075" s="287">
        <v>50000</v>
      </c>
      <c r="E1075" s="169" t="s">
        <v>1440</v>
      </c>
      <c r="F1075" s="257" t="s">
        <v>826</v>
      </c>
      <c r="G1075" s="50"/>
      <c r="H1075" s="169" t="s">
        <v>823</v>
      </c>
      <c r="I1075" s="16"/>
      <c r="J1075" s="46"/>
      <c r="K1075" s="46"/>
      <c r="L1075" s="46"/>
      <c r="M1075" s="46"/>
      <c r="N1075" s="46"/>
      <c r="O1075" s="46"/>
      <c r="P1075" s="46"/>
      <c r="Q1075" s="46"/>
      <c r="R1075" s="46"/>
      <c r="S1075" s="46"/>
      <c r="T1075" s="46"/>
    </row>
    <row r="1076" spans="1:20" s="3" customFormat="1" ht="38.25" x14ac:dyDescent="0.2">
      <c r="A1076" s="275">
        <v>241</v>
      </c>
      <c r="B1076" s="41"/>
      <c r="C1076" s="261" t="s">
        <v>781</v>
      </c>
      <c r="D1076" s="286">
        <v>50000</v>
      </c>
      <c r="E1076" s="254" t="s">
        <v>2009</v>
      </c>
      <c r="F1076" s="255" t="s">
        <v>826</v>
      </c>
      <c r="G1076" s="50"/>
      <c r="H1076" s="254" t="s">
        <v>823</v>
      </c>
      <c r="I1076" s="16"/>
      <c r="J1076" s="46"/>
      <c r="K1076" s="46"/>
      <c r="L1076" s="46"/>
      <c r="M1076" s="46"/>
      <c r="N1076" s="46"/>
      <c r="O1076" s="46"/>
      <c r="P1076" s="46"/>
      <c r="Q1076" s="46"/>
      <c r="R1076" s="46"/>
      <c r="S1076" s="46"/>
      <c r="T1076" s="46"/>
    </row>
    <row r="1077" spans="1:20" s="3" customFormat="1" ht="38.25" x14ac:dyDescent="0.2">
      <c r="A1077" s="275">
        <v>242</v>
      </c>
      <c r="B1077" s="41"/>
      <c r="C1077" s="262" t="s">
        <v>781</v>
      </c>
      <c r="D1077" s="287">
        <v>50000</v>
      </c>
      <c r="E1077" s="169" t="s">
        <v>1413</v>
      </c>
      <c r="F1077" s="257" t="s">
        <v>826</v>
      </c>
      <c r="G1077" s="50"/>
      <c r="H1077" s="169" t="s">
        <v>823</v>
      </c>
      <c r="I1077" s="16"/>
      <c r="J1077" s="46"/>
      <c r="K1077" s="46"/>
      <c r="L1077" s="46"/>
      <c r="M1077" s="46"/>
      <c r="N1077" s="46"/>
      <c r="O1077" s="46"/>
      <c r="P1077" s="46"/>
      <c r="Q1077" s="46"/>
      <c r="R1077" s="46"/>
      <c r="S1077" s="46"/>
      <c r="T1077" s="46"/>
    </row>
    <row r="1078" spans="1:20" s="3" customFormat="1" ht="38.25" x14ac:dyDescent="0.2">
      <c r="A1078" s="275">
        <v>243</v>
      </c>
      <c r="B1078" s="42"/>
      <c r="C1078" s="261" t="s">
        <v>781</v>
      </c>
      <c r="D1078" s="286">
        <v>50000</v>
      </c>
      <c r="E1078" s="254" t="s">
        <v>2010</v>
      </c>
      <c r="F1078" s="255" t="s">
        <v>826</v>
      </c>
      <c r="G1078" s="50"/>
      <c r="H1078" s="254" t="s">
        <v>823</v>
      </c>
      <c r="I1078" s="16"/>
      <c r="J1078" s="46"/>
      <c r="K1078" s="46"/>
      <c r="L1078" s="46"/>
      <c r="M1078" s="46"/>
      <c r="N1078" s="46"/>
      <c r="O1078" s="46"/>
      <c r="P1078" s="46"/>
      <c r="Q1078" s="46"/>
      <c r="R1078" s="46"/>
      <c r="S1078" s="46"/>
      <c r="T1078" s="46"/>
    </row>
    <row r="1079" spans="1:20" s="3" customFormat="1" ht="38.25" x14ac:dyDescent="0.2">
      <c r="A1079" s="275">
        <v>244</v>
      </c>
      <c r="B1079" s="41"/>
      <c r="C1079" s="262" t="s">
        <v>781</v>
      </c>
      <c r="D1079" s="287">
        <v>50000</v>
      </c>
      <c r="E1079" s="169" t="s">
        <v>2011</v>
      </c>
      <c r="F1079" s="257" t="s">
        <v>826</v>
      </c>
      <c r="G1079" s="50"/>
      <c r="H1079" s="169" t="s">
        <v>823</v>
      </c>
      <c r="I1079" s="16"/>
      <c r="J1079" s="46"/>
      <c r="K1079" s="46"/>
      <c r="L1079" s="46"/>
      <c r="M1079" s="46"/>
      <c r="N1079" s="46"/>
      <c r="O1079" s="46"/>
      <c r="P1079" s="46"/>
      <c r="Q1079" s="46"/>
      <c r="R1079" s="46"/>
      <c r="S1079" s="46"/>
      <c r="T1079" s="46"/>
    </row>
    <row r="1080" spans="1:20" s="3" customFormat="1" ht="38.25" x14ac:dyDescent="0.2">
      <c r="A1080" s="275">
        <v>245</v>
      </c>
      <c r="B1080" s="42"/>
      <c r="C1080" s="261" t="s">
        <v>781</v>
      </c>
      <c r="D1080" s="286">
        <v>100000</v>
      </c>
      <c r="E1080" s="254" t="s">
        <v>1390</v>
      </c>
      <c r="F1080" s="255" t="s">
        <v>826</v>
      </c>
      <c r="G1080" s="50"/>
      <c r="H1080" s="254" t="s">
        <v>823</v>
      </c>
      <c r="I1080" s="16"/>
      <c r="J1080" s="46"/>
      <c r="K1080" s="46"/>
      <c r="L1080" s="46"/>
      <c r="M1080" s="46"/>
      <c r="N1080" s="46"/>
      <c r="O1080" s="46"/>
      <c r="P1080" s="46"/>
      <c r="Q1080" s="46"/>
      <c r="R1080" s="46"/>
      <c r="S1080" s="46"/>
      <c r="T1080" s="46"/>
    </row>
    <row r="1081" spans="1:20" s="3" customFormat="1" ht="38.25" x14ac:dyDescent="0.2">
      <c r="A1081" s="275">
        <v>246</v>
      </c>
      <c r="B1081" s="41"/>
      <c r="C1081" s="262" t="s">
        <v>781</v>
      </c>
      <c r="D1081" s="287">
        <v>50000</v>
      </c>
      <c r="E1081" s="169" t="s">
        <v>1390</v>
      </c>
      <c r="F1081" s="257" t="s">
        <v>826</v>
      </c>
      <c r="G1081" s="50"/>
      <c r="H1081" s="169" t="s">
        <v>823</v>
      </c>
      <c r="I1081" s="16"/>
      <c r="J1081" s="46"/>
      <c r="K1081" s="46"/>
      <c r="L1081" s="46"/>
      <c r="M1081" s="46"/>
      <c r="N1081" s="46"/>
      <c r="O1081" s="46"/>
      <c r="P1081" s="46"/>
      <c r="Q1081" s="46"/>
      <c r="R1081" s="46"/>
      <c r="S1081" s="46"/>
      <c r="T1081" s="46"/>
    </row>
    <row r="1082" spans="1:20" s="3" customFormat="1" ht="38.25" x14ac:dyDescent="0.2">
      <c r="A1082" s="275">
        <v>247</v>
      </c>
      <c r="B1082" s="42"/>
      <c r="C1082" s="261" t="s">
        <v>781</v>
      </c>
      <c r="D1082" s="286">
        <v>10000</v>
      </c>
      <c r="E1082" s="254" t="s">
        <v>1390</v>
      </c>
      <c r="F1082" s="255" t="s">
        <v>826</v>
      </c>
      <c r="G1082" s="50"/>
      <c r="H1082" s="254" t="s">
        <v>823</v>
      </c>
      <c r="I1082" s="16"/>
      <c r="J1082" s="46"/>
      <c r="K1082" s="46"/>
      <c r="L1082" s="46"/>
      <c r="M1082" s="46"/>
      <c r="N1082" s="46"/>
      <c r="O1082" s="46"/>
      <c r="P1082" s="46"/>
      <c r="Q1082" s="46"/>
      <c r="R1082" s="46"/>
      <c r="S1082" s="46"/>
      <c r="T1082" s="46"/>
    </row>
    <row r="1083" spans="1:20" s="3" customFormat="1" ht="32.25" customHeight="1" x14ac:dyDescent="0.2">
      <c r="A1083" s="275">
        <v>248</v>
      </c>
      <c r="B1083" s="41"/>
      <c r="C1083" s="262" t="s">
        <v>781</v>
      </c>
      <c r="D1083" s="287">
        <v>10000</v>
      </c>
      <c r="E1083" s="169" t="s">
        <v>1390</v>
      </c>
      <c r="F1083" s="257" t="s">
        <v>826</v>
      </c>
      <c r="G1083" s="50"/>
      <c r="H1083" s="169" t="s">
        <v>823</v>
      </c>
      <c r="I1083" s="16"/>
      <c r="J1083" s="46"/>
      <c r="K1083" s="46"/>
      <c r="L1083" s="46"/>
      <c r="M1083" s="46"/>
      <c r="N1083" s="46"/>
      <c r="O1083" s="46"/>
      <c r="P1083" s="46"/>
      <c r="Q1083" s="46"/>
      <c r="R1083" s="46"/>
      <c r="S1083" s="46"/>
      <c r="T1083" s="46"/>
    </row>
    <row r="1084" spans="1:20" s="3" customFormat="1" ht="38.25" x14ac:dyDescent="0.2">
      <c r="A1084" s="275">
        <v>249</v>
      </c>
      <c r="B1084" s="42"/>
      <c r="C1084" s="261" t="s">
        <v>781</v>
      </c>
      <c r="D1084" s="286">
        <v>10000</v>
      </c>
      <c r="E1084" s="254" t="s">
        <v>2012</v>
      </c>
      <c r="F1084" s="255" t="s">
        <v>826</v>
      </c>
      <c r="G1084" s="50"/>
      <c r="H1084" s="254" t="s">
        <v>823</v>
      </c>
      <c r="I1084" s="16"/>
      <c r="J1084" s="46"/>
      <c r="K1084" s="46"/>
      <c r="L1084" s="46"/>
      <c r="M1084" s="46"/>
      <c r="N1084" s="46"/>
      <c r="O1084" s="46"/>
      <c r="P1084" s="46"/>
      <c r="Q1084" s="46"/>
      <c r="R1084" s="46"/>
      <c r="S1084" s="46"/>
      <c r="T1084" s="46"/>
    </row>
    <row r="1085" spans="1:20" s="3" customFormat="1" ht="38.25" x14ac:dyDescent="0.2">
      <c r="A1085" s="275">
        <v>250</v>
      </c>
      <c r="B1085" s="41"/>
      <c r="C1085" s="262" t="s">
        <v>781</v>
      </c>
      <c r="D1085" s="287">
        <v>10000</v>
      </c>
      <c r="E1085" s="169" t="s">
        <v>2012</v>
      </c>
      <c r="F1085" s="257" t="s">
        <v>826</v>
      </c>
      <c r="G1085" s="50"/>
      <c r="H1085" s="169" t="s">
        <v>823</v>
      </c>
      <c r="I1085" s="16"/>
      <c r="J1085" s="46"/>
      <c r="K1085" s="46"/>
      <c r="L1085" s="46"/>
      <c r="M1085" s="46"/>
      <c r="N1085" s="46"/>
      <c r="O1085" s="46"/>
      <c r="P1085" s="46"/>
      <c r="Q1085" s="46"/>
      <c r="R1085" s="46"/>
      <c r="S1085" s="46"/>
      <c r="T1085" s="46"/>
    </row>
    <row r="1086" spans="1:20" s="3" customFormat="1" ht="38.25" x14ac:dyDescent="0.2">
      <c r="A1086" s="275">
        <v>251</v>
      </c>
      <c r="B1086" s="42"/>
      <c r="C1086" s="261" t="s">
        <v>781</v>
      </c>
      <c r="D1086" s="286">
        <v>50000</v>
      </c>
      <c r="E1086" s="254" t="s">
        <v>2012</v>
      </c>
      <c r="F1086" s="255" t="s">
        <v>826</v>
      </c>
      <c r="G1086" s="50"/>
      <c r="H1086" s="254" t="s">
        <v>823</v>
      </c>
      <c r="I1086" s="16"/>
      <c r="J1086" s="46"/>
      <c r="K1086" s="46"/>
      <c r="L1086" s="46"/>
      <c r="M1086" s="46"/>
      <c r="N1086" s="46"/>
      <c r="O1086" s="46"/>
      <c r="P1086" s="46"/>
      <c r="Q1086" s="46"/>
      <c r="R1086" s="46"/>
      <c r="S1086" s="46"/>
      <c r="T1086" s="46"/>
    </row>
    <row r="1087" spans="1:20" s="3" customFormat="1" ht="38.25" x14ac:dyDescent="0.2">
      <c r="A1087" s="275">
        <v>252</v>
      </c>
      <c r="B1087" s="41"/>
      <c r="C1087" s="262" t="s">
        <v>781</v>
      </c>
      <c r="D1087" s="287">
        <v>5000</v>
      </c>
      <c r="E1087" s="169" t="s">
        <v>2013</v>
      </c>
      <c r="F1087" s="257" t="s">
        <v>826</v>
      </c>
      <c r="G1087" s="50"/>
      <c r="H1087" s="169" t="s">
        <v>823</v>
      </c>
      <c r="I1087" s="16"/>
      <c r="J1087" s="46"/>
      <c r="K1087" s="46"/>
      <c r="L1087" s="46"/>
      <c r="M1087" s="46"/>
      <c r="N1087" s="46"/>
      <c r="O1087" s="46"/>
      <c r="P1087" s="46"/>
      <c r="Q1087" s="46"/>
      <c r="R1087" s="46"/>
      <c r="S1087" s="46"/>
      <c r="T1087" s="46"/>
    </row>
    <row r="1088" spans="1:20" s="3" customFormat="1" ht="38.25" x14ac:dyDescent="0.2">
      <c r="A1088" s="275">
        <v>253</v>
      </c>
      <c r="B1088" s="42"/>
      <c r="C1088" s="261" t="s">
        <v>781</v>
      </c>
      <c r="D1088" s="286">
        <v>10000</v>
      </c>
      <c r="E1088" s="254" t="s">
        <v>1391</v>
      </c>
      <c r="F1088" s="255" t="s">
        <v>826</v>
      </c>
      <c r="G1088" s="50"/>
      <c r="H1088" s="254" t="s">
        <v>823</v>
      </c>
      <c r="I1088" s="16"/>
      <c r="J1088" s="46"/>
      <c r="K1088" s="46"/>
      <c r="L1088" s="46"/>
      <c r="M1088" s="46"/>
      <c r="N1088" s="46"/>
      <c r="O1088" s="46"/>
      <c r="P1088" s="46"/>
      <c r="Q1088" s="46"/>
      <c r="R1088" s="46"/>
      <c r="S1088" s="46"/>
      <c r="T1088" s="46"/>
    </row>
    <row r="1089" spans="1:20" s="3" customFormat="1" ht="38.25" x14ac:dyDescent="0.2">
      <c r="A1089" s="275">
        <v>254</v>
      </c>
      <c r="B1089" s="41"/>
      <c r="C1089" s="262" t="s">
        <v>781</v>
      </c>
      <c r="D1089" s="287">
        <v>10000</v>
      </c>
      <c r="E1089" s="169" t="s">
        <v>1391</v>
      </c>
      <c r="F1089" s="257" t="s">
        <v>826</v>
      </c>
      <c r="G1089" s="50"/>
      <c r="H1089" s="169" t="s">
        <v>823</v>
      </c>
      <c r="I1089" s="16"/>
      <c r="J1089" s="46"/>
      <c r="K1089" s="46"/>
      <c r="L1089" s="46"/>
      <c r="M1089" s="46"/>
      <c r="N1089" s="46"/>
      <c r="O1089" s="46"/>
      <c r="P1089" s="46"/>
      <c r="Q1089" s="46"/>
      <c r="R1089" s="46"/>
      <c r="S1089" s="46"/>
      <c r="T1089" s="46"/>
    </row>
    <row r="1090" spans="1:20" s="3" customFormat="1" ht="38.25" x14ac:dyDescent="0.2">
      <c r="A1090" s="275">
        <v>255</v>
      </c>
      <c r="B1090" s="41"/>
      <c r="C1090" s="261" t="s">
        <v>781</v>
      </c>
      <c r="D1090" s="286">
        <v>100000</v>
      </c>
      <c r="E1090" s="254" t="s">
        <v>1391</v>
      </c>
      <c r="F1090" s="255" t="s">
        <v>826</v>
      </c>
      <c r="G1090" s="50"/>
      <c r="H1090" s="254" t="s">
        <v>823</v>
      </c>
      <c r="I1090" s="16"/>
      <c r="J1090" s="46"/>
      <c r="K1090" s="46"/>
      <c r="L1090" s="46"/>
      <c r="M1090" s="46"/>
      <c r="N1090" s="46"/>
      <c r="O1090" s="46"/>
      <c r="P1090" s="46"/>
      <c r="Q1090" s="46"/>
      <c r="R1090" s="46"/>
      <c r="S1090" s="46"/>
      <c r="T1090" s="46"/>
    </row>
    <row r="1091" spans="1:20" s="3" customFormat="1" ht="38.25" x14ac:dyDescent="0.2">
      <c r="A1091" s="275">
        <v>256</v>
      </c>
      <c r="B1091" s="42"/>
      <c r="C1091" s="262" t="s">
        <v>781</v>
      </c>
      <c r="D1091" s="287">
        <v>10000</v>
      </c>
      <c r="E1091" s="169" t="s">
        <v>1388</v>
      </c>
      <c r="F1091" s="257" t="s">
        <v>826</v>
      </c>
      <c r="G1091" s="50"/>
      <c r="H1091" s="169" t="s">
        <v>823</v>
      </c>
      <c r="I1091" s="16"/>
      <c r="J1091" s="46"/>
      <c r="K1091" s="46"/>
      <c r="L1091" s="46"/>
      <c r="M1091" s="46"/>
      <c r="N1091" s="46"/>
      <c r="O1091" s="46"/>
      <c r="P1091" s="46"/>
      <c r="Q1091" s="46"/>
      <c r="R1091" s="46"/>
      <c r="S1091" s="46"/>
      <c r="T1091" s="46"/>
    </row>
    <row r="1092" spans="1:20" s="3" customFormat="1" ht="38.25" x14ac:dyDescent="0.2">
      <c r="A1092" s="275">
        <v>257</v>
      </c>
      <c r="B1092" s="41"/>
      <c r="C1092" s="261" t="s">
        <v>781</v>
      </c>
      <c r="D1092" s="286">
        <v>5000</v>
      </c>
      <c r="E1092" s="254" t="s">
        <v>1388</v>
      </c>
      <c r="F1092" s="255" t="s">
        <v>826</v>
      </c>
      <c r="G1092" s="50"/>
      <c r="H1092" s="254" t="s">
        <v>823</v>
      </c>
      <c r="I1092" s="16"/>
      <c r="J1092" s="46"/>
      <c r="K1092" s="46"/>
      <c r="L1092" s="46"/>
      <c r="M1092" s="46"/>
      <c r="N1092" s="46"/>
      <c r="O1092" s="46"/>
      <c r="P1092" s="46"/>
      <c r="Q1092" s="46"/>
      <c r="R1092" s="46"/>
      <c r="S1092" s="46"/>
      <c r="T1092" s="46"/>
    </row>
    <row r="1093" spans="1:20" s="3" customFormat="1" ht="25.5" x14ac:dyDescent="0.2">
      <c r="A1093" s="275">
        <v>258</v>
      </c>
      <c r="B1093" s="42"/>
      <c r="C1093" s="262" t="s">
        <v>781</v>
      </c>
      <c r="D1093" s="287">
        <v>50000</v>
      </c>
      <c r="E1093" s="169" t="s">
        <v>1397</v>
      </c>
      <c r="F1093" s="257" t="s">
        <v>826</v>
      </c>
      <c r="G1093" s="50"/>
      <c r="H1093" s="170">
        <v>44965</v>
      </c>
      <c r="I1093" s="16"/>
      <c r="J1093" s="46"/>
      <c r="K1093" s="46"/>
      <c r="L1093" s="46"/>
      <c r="M1093" s="46"/>
      <c r="N1093" s="46"/>
      <c r="O1093" s="46"/>
      <c r="P1093" s="46"/>
      <c r="Q1093" s="46"/>
      <c r="R1093" s="46"/>
      <c r="S1093" s="46"/>
      <c r="T1093" s="46"/>
    </row>
    <row r="1094" spans="1:20" s="3" customFormat="1" ht="25.5" x14ac:dyDescent="0.2">
      <c r="A1094" s="275">
        <v>259</v>
      </c>
      <c r="B1094" s="41"/>
      <c r="C1094" s="261" t="s">
        <v>781</v>
      </c>
      <c r="D1094" s="286">
        <v>100000</v>
      </c>
      <c r="E1094" s="254" t="s">
        <v>2014</v>
      </c>
      <c r="F1094" s="255" t="s">
        <v>826</v>
      </c>
      <c r="G1094" s="50"/>
      <c r="H1094" s="260">
        <v>44965</v>
      </c>
      <c r="I1094" s="16"/>
      <c r="J1094" s="46"/>
      <c r="K1094" s="46"/>
      <c r="L1094" s="46"/>
      <c r="M1094" s="46"/>
      <c r="N1094" s="46"/>
      <c r="O1094" s="46"/>
      <c r="P1094" s="46"/>
      <c r="Q1094" s="46"/>
      <c r="R1094" s="46"/>
      <c r="S1094" s="46"/>
      <c r="T1094" s="46"/>
    </row>
    <row r="1095" spans="1:20" s="3" customFormat="1" ht="25.5" x14ac:dyDescent="0.2">
      <c r="A1095" s="275">
        <v>260</v>
      </c>
      <c r="B1095" s="42"/>
      <c r="C1095" s="262" t="s">
        <v>781</v>
      </c>
      <c r="D1095" s="287">
        <v>10000</v>
      </c>
      <c r="E1095" s="169" t="s">
        <v>2015</v>
      </c>
      <c r="F1095" s="257" t="s">
        <v>826</v>
      </c>
      <c r="G1095" s="50"/>
      <c r="H1095" s="170">
        <v>44957</v>
      </c>
      <c r="I1095" s="16"/>
      <c r="J1095" s="46"/>
      <c r="K1095" s="46"/>
      <c r="L1095" s="46"/>
      <c r="M1095" s="46"/>
      <c r="N1095" s="46"/>
      <c r="O1095" s="46"/>
      <c r="P1095" s="46"/>
      <c r="Q1095" s="46"/>
      <c r="R1095" s="46"/>
      <c r="S1095" s="46"/>
      <c r="T1095" s="46"/>
    </row>
    <row r="1096" spans="1:20" s="3" customFormat="1" ht="25.5" x14ac:dyDescent="0.2">
      <c r="A1096" s="275">
        <v>261</v>
      </c>
      <c r="B1096" s="41"/>
      <c r="C1096" s="261" t="s">
        <v>781</v>
      </c>
      <c r="D1096" s="286">
        <v>50000</v>
      </c>
      <c r="E1096" s="254" t="s">
        <v>1413</v>
      </c>
      <c r="F1096" s="255" t="s">
        <v>826</v>
      </c>
      <c r="G1096" s="50"/>
      <c r="H1096" s="260">
        <v>44965</v>
      </c>
      <c r="I1096" s="16"/>
      <c r="J1096" s="46"/>
      <c r="K1096" s="46"/>
      <c r="L1096" s="46"/>
      <c r="M1096" s="46"/>
      <c r="N1096" s="46"/>
      <c r="O1096" s="46"/>
      <c r="P1096" s="46"/>
      <c r="Q1096" s="46"/>
      <c r="R1096" s="46"/>
      <c r="S1096" s="46"/>
      <c r="T1096" s="46"/>
    </row>
    <row r="1097" spans="1:20" s="3" customFormat="1" ht="25.5" x14ac:dyDescent="0.2">
      <c r="A1097" s="275">
        <v>262</v>
      </c>
      <c r="B1097" s="42"/>
      <c r="C1097" s="262" t="s">
        <v>781</v>
      </c>
      <c r="D1097" s="287">
        <v>50000</v>
      </c>
      <c r="E1097" s="169" t="s">
        <v>1403</v>
      </c>
      <c r="F1097" s="257" t="s">
        <v>826</v>
      </c>
      <c r="G1097" s="50"/>
      <c r="H1097" s="170">
        <v>44965</v>
      </c>
      <c r="I1097" s="16"/>
      <c r="J1097" s="46"/>
      <c r="K1097" s="46"/>
      <c r="L1097" s="46"/>
      <c r="M1097" s="46"/>
      <c r="N1097" s="46"/>
      <c r="O1097" s="46"/>
      <c r="P1097" s="46"/>
      <c r="Q1097" s="46"/>
      <c r="R1097" s="46"/>
      <c r="S1097" s="46"/>
      <c r="T1097" s="46"/>
    </row>
    <row r="1098" spans="1:20" s="3" customFormat="1" ht="25.5" x14ac:dyDescent="0.2">
      <c r="A1098" s="275">
        <v>263</v>
      </c>
      <c r="B1098" s="41"/>
      <c r="C1098" s="261" t="s">
        <v>781</v>
      </c>
      <c r="D1098" s="286">
        <v>50000</v>
      </c>
      <c r="E1098" s="254" t="s">
        <v>2016</v>
      </c>
      <c r="F1098" s="255" t="s">
        <v>826</v>
      </c>
      <c r="G1098" s="50"/>
      <c r="H1098" s="260">
        <v>44965</v>
      </c>
      <c r="I1098" s="16"/>
      <c r="J1098" s="46"/>
      <c r="K1098" s="46"/>
      <c r="L1098" s="46"/>
      <c r="M1098" s="46"/>
      <c r="N1098" s="46"/>
      <c r="O1098" s="46"/>
      <c r="P1098" s="46"/>
      <c r="Q1098" s="46"/>
      <c r="R1098" s="46"/>
      <c r="S1098" s="46"/>
      <c r="T1098" s="46"/>
    </row>
    <row r="1099" spans="1:20" s="3" customFormat="1" ht="25.5" x14ac:dyDescent="0.2">
      <c r="A1099" s="275">
        <v>264</v>
      </c>
      <c r="B1099" s="42"/>
      <c r="C1099" s="262" t="s">
        <v>781</v>
      </c>
      <c r="D1099" s="287">
        <v>50000</v>
      </c>
      <c r="E1099" s="169" t="s">
        <v>2017</v>
      </c>
      <c r="F1099" s="257" t="s">
        <v>826</v>
      </c>
      <c r="G1099" s="50"/>
      <c r="H1099" s="170">
        <v>44965</v>
      </c>
      <c r="I1099" s="16"/>
      <c r="J1099" s="46"/>
      <c r="K1099" s="46"/>
      <c r="L1099" s="46"/>
      <c r="M1099" s="46"/>
      <c r="N1099" s="46"/>
      <c r="O1099" s="46"/>
      <c r="P1099" s="46"/>
      <c r="Q1099" s="46"/>
      <c r="R1099" s="46"/>
      <c r="S1099" s="46"/>
      <c r="T1099" s="46"/>
    </row>
    <row r="1100" spans="1:20" s="3" customFormat="1" ht="25.5" x14ac:dyDescent="0.2">
      <c r="A1100" s="275">
        <v>265</v>
      </c>
      <c r="B1100" s="41"/>
      <c r="C1100" s="261" t="s">
        <v>781</v>
      </c>
      <c r="D1100" s="286">
        <v>50000</v>
      </c>
      <c r="E1100" s="254" t="s">
        <v>2017</v>
      </c>
      <c r="F1100" s="255" t="s">
        <v>826</v>
      </c>
      <c r="G1100" s="50"/>
      <c r="H1100" s="260">
        <v>44965</v>
      </c>
      <c r="I1100" s="16"/>
      <c r="J1100" s="46"/>
      <c r="K1100" s="46"/>
      <c r="L1100" s="46"/>
      <c r="M1100" s="46"/>
      <c r="N1100" s="46"/>
      <c r="O1100" s="46"/>
      <c r="P1100" s="46"/>
      <c r="Q1100" s="46"/>
      <c r="R1100" s="46"/>
      <c r="S1100" s="46"/>
      <c r="T1100" s="46"/>
    </row>
    <row r="1101" spans="1:20" s="3" customFormat="1" ht="25.5" x14ac:dyDescent="0.2">
      <c r="A1101" s="275">
        <v>266</v>
      </c>
      <c r="B1101" s="42"/>
      <c r="C1101" s="262" t="s">
        <v>824</v>
      </c>
      <c r="D1101" s="287">
        <v>12852.04</v>
      </c>
      <c r="E1101" s="169" t="s">
        <v>2018</v>
      </c>
      <c r="F1101" s="257" t="s">
        <v>826</v>
      </c>
      <c r="G1101" s="50"/>
      <c r="H1101" s="170">
        <v>44950</v>
      </c>
      <c r="I1101" s="16"/>
      <c r="J1101" s="46"/>
      <c r="K1101" s="46"/>
      <c r="L1101" s="46"/>
      <c r="M1101" s="46"/>
      <c r="N1101" s="46"/>
      <c r="O1101" s="46"/>
      <c r="P1101" s="46"/>
      <c r="Q1101" s="46"/>
      <c r="R1101" s="46"/>
      <c r="S1101" s="46"/>
      <c r="T1101" s="46"/>
    </row>
    <row r="1102" spans="1:20" s="3" customFormat="1" ht="51" x14ac:dyDescent="0.2">
      <c r="A1102" s="275">
        <v>267</v>
      </c>
      <c r="B1102" s="41"/>
      <c r="C1102" s="261" t="s">
        <v>781</v>
      </c>
      <c r="D1102" s="286">
        <v>5000</v>
      </c>
      <c r="E1102" s="254" t="s">
        <v>2019</v>
      </c>
      <c r="F1102" s="255" t="s">
        <v>822</v>
      </c>
      <c r="G1102" s="50"/>
      <c r="H1102" s="260">
        <v>45333</v>
      </c>
      <c r="I1102" s="16"/>
      <c r="J1102" s="46"/>
      <c r="K1102" s="46"/>
      <c r="L1102" s="46"/>
      <c r="M1102" s="46"/>
      <c r="N1102" s="46"/>
      <c r="O1102" s="46"/>
      <c r="P1102" s="46"/>
      <c r="Q1102" s="46"/>
      <c r="R1102" s="46"/>
      <c r="S1102" s="46"/>
      <c r="T1102" s="46"/>
    </row>
    <row r="1103" spans="1:20" s="3" customFormat="1" ht="51" x14ac:dyDescent="0.2">
      <c r="A1103" s="275">
        <v>268</v>
      </c>
      <c r="B1103" s="42"/>
      <c r="C1103" s="262" t="s">
        <v>781</v>
      </c>
      <c r="D1103" s="287">
        <v>500000</v>
      </c>
      <c r="E1103" s="169" t="s">
        <v>2020</v>
      </c>
      <c r="F1103" s="257" t="s">
        <v>822</v>
      </c>
      <c r="G1103" s="50"/>
      <c r="H1103" s="170">
        <v>46475</v>
      </c>
      <c r="I1103" s="16"/>
      <c r="J1103" s="46"/>
      <c r="K1103" s="46"/>
      <c r="L1103" s="46"/>
      <c r="M1103" s="46"/>
      <c r="N1103" s="46"/>
      <c r="O1103" s="46"/>
      <c r="P1103" s="46"/>
      <c r="Q1103" s="46"/>
      <c r="R1103" s="46"/>
      <c r="S1103" s="46"/>
      <c r="T1103" s="46"/>
    </row>
    <row r="1104" spans="1:20" s="3" customFormat="1" ht="25.5" x14ac:dyDescent="0.2">
      <c r="A1104" s="275">
        <v>269</v>
      </c>
      <c r="B1104" s="41"/>
      <c r="C1104" s="261" t="s">
        <v>781</v>
      </c>
      <c r="D1104" s="286">
        <v>50000</v>
      </c>
      <c r="E1104" s="254" t="s">
        <v>2021</v>
      </c>
      <c r="F1104" s="255" t="s">
        <v>826</v>
      </c>
      <c r="G1104" s="50"/>
      <c r="H1104" s="260">
        <v>44970</v>
      </c>
      <c r="I1104" s="16"/>
      <c r="J1104" s="46"/>
      <c r="K1104" s="46"/>
      <c r="L1104" s="46"/>
      <c r="M1104" s="46"/>
      <c r="N1104" s="46"/>
      <c r="O1104" s="46"/>
      <c r="P1104" s="46"/>
      <c r="Q1104" s="46"/>
      <c r="R1104" s="46"/>
      <c r="S1104" s="46"/>
      <c r="T1104" s="46"/>
    </row>
    <row r="1105" spans="1:20" s="3" customFormat="1" ht="25.5" x14ac:dyDescent="0.2">
      <c r="A1105" s="275">
        <v>270</v>
      </c>
      <c r="B1105" s="42"/>
      <c r="C1105" s="262" t="s">
        <v>1394</v>
      </c>
      <c r="D1105" s="287">
        <v>96000</v>
      </c>
      <c r="E1105" s="169" t="s">
        <v>1393</v>
      </c>
      <c r="F1105" s="257" t="s">
        <v>826</v>
      </c>
      <c r="G1105" s="50"/>
      <c r="H1105" s="170">
        <v>44991</v>
      </c>
      <c r="I1105" s="16"/>
      <c r="J1105" s="46"/>
      <c r="K1105" s="46"/>
      <c r="L1105" s="46"/>
      <c r="M1105" s="46"/>
      <c r="N1105" s="46"/>
      <c r="O1105" s="46"/>
      <c r="P1105" s="46"/>
      <c r="Q1105" s="46"/>
      <c r="R1105" s="46"/>
      <c r="S1105" s="46"/>
      <c r="T1105" s="46"/>
    </row>
    <row r="1106" spans="1:20" s="3" customFormat="1" ht="51" x14ac:dyDescent="0.2">
      <c r="A1106" s="275">
        <v>271</v>
      </c>
      <c r="B1106" s="41"/>
      <c r="C1106" s="261" t="s">
        <v>781</v>
      </c>
      <c r="D1106" s="286">
        <v>500000</v>
      </c>
      <c r="E1106" s="254" t="s">
        <v>1435</v>
      </c>
      <c r="F1106" s="255" t="s">
        <v>822</v>
      </c>
      <c r="G1106" s="50"/>
      <c r="H1106" s="260">
        <v>48660</v>
      </c>
      <c r="I1106" s="16"/>
      <c r="J1106" s="46"/>
      <c r="K1106" s="46"/>
      <c r="L1106" s="46"/>
      <c r="M1106" s="46"/>
      <c r="N1106" s="46"/>
      <c r="O1106" s="46"/>
      <c r="P1106" s="46"/>
      <c r="Q1106" s="46"/>
      <c r="R1106" s="46"/>
      <c r="S1106" s="46"/>
      <c r="T1106" s="46"/>
    </row>
    <row r="1107" spans="1:20" s="3" customFormat="1" ht="25.5" x14ac:dyDescent="0.2">
      <c r="A1107" s="275">
        <v>272</v>
      </c>
      <c r="B1107" s="42"/>
      <c r="C1107" s="262" t="s">
        <v>781</v>
      </c>
      <c r="D1107" s="287">
        <v>50000</v>
      </c>
      <c r="E1107" s="169" t="s">
        <v>2022</v>
      </c>
      <c r="F1107" s="257" t="s">
        <v>826</v>
      </c>
      <c r="G1107" s="50"/>
      <c r="H1107" s="170">
        <v>46476</v>
      </c>
      <c r="I1107" s="16"/>
      <c r="J1107" s="46"/>
      <c r="K1107" s="46"/>
      <c r="L1107" s="46"/>
      <c r="M1107" s="46"/>
      <c r="N1107" s="46"/>
      <c r="O1107" s="46"/>
      <c r="P1107" s="46"/>
      <c r="Q1107" s="46"/>
      <c r="R1107" s="46"/>
      <c r="S1107" s="46"/>
      <c r="T1107" s="46"/>
    </row>
    <row r="1108" spans="1:20" s="3" customFormat="1" ht="38.25" x14ac:dyDescent="0.2">
      <c r="A1108" s="275">
        <v>273</v>
      </c>
      <c r="B1108" s="41"/>
      <c r="C1108" s="261" t="s">
        <v>781</v>
      </c>
      <c r="D1108" s="286">
        <v>100000</v>
      </c>
      <c r="E1108" s="254" t="s">
        <v>2023</v>
      </c>
      <c r="F1108" s="255" t="s">
        <v>831</v>
      </c>
      <c r="G1108" s="50"/>
      <c r="H1108" s="260">
        <v>45381</v>
      </c>
      <c r="I1108" s="16"/>
      <c r="J1108" s="46"/>
      <c r="K1108" s="46"/>
      <c r="L1108" s="46"/>
      <c r="M1108" s="46"/>
      <c r="N1108" s="46"/>
      <c r="O1108" s="46"/>
      <c r="P1108" s="46"/>
      <c r="Q1108" s="46"/>
      <c r="R1108" s="46"/>
      <c r="S1108" s="46"/>
      <c r="T1108" s="46"/>
    </row>
    <row r="1109" spans="1:20" s="3" customFormat="1" ht="25.5" x14ac:dyDescent="0.2">
      <c r="A1109" s="275">
        <v>274</v>
      </c>
      <c r="B1109" s="42"/>
      <c r="C1109" s="262" t="s">
        <v>781</v>
      </c>
      <c r="D1109" s="287">
        <v>5000</v>
      </c>
      <c r="E1109" s="169" t="s">
        <v>1413</v>
      </c>
      <c r="F1109" s="257" t="s">
        <v>826</v>
      </c>
      <c r="G1109" s="50"/>
      <c r="H1109" s="170">
        <v>45012</v>
      </c>
      <c r="I1109" s="16"/>
      <c r="J1109" s="46"/>
      <c r="K1109" s="46"/>
      <c r="L1109" s="46"/>
      <c r="M1109" s="46"/>
      <c r="N1109" s="46"/>
      <c r="O1109" s="46"/>
      <c r="P1109" s="46"/>
      <c r="Q1109" s="46"/>
      <c r="R1109" s="46"/>
      <c r="S1109" s="46"/>
      <c r="T1109" s="46"/>
    </row>
    <row r="1110" spans="1:20" s="3" customFormat="1" ht="25.5" x14ac:dyDescent="0.2">
      <c r="A1110" s="275">
        <v>275</v>
      </c>
      <c r="B1110" s="41"/>
      <c r="C1110" s="261" t="s">
        <v>781</v>
      </c>
      <c r="D1110" s="286">
        <v>50000</v>
      </c>
      <c r="E1110" s="254" t="s">
        <v>1415</v>
      </c>
      <c r="F1110" s="255" t="s">
        <v>826</v>
      </c>
      <c r="G1110" s="50"/>
      <c r="H1110" s="260">
        <v>45012</v>
      </c>
      <c r="I1110" s="16"/>
      <c r="J1110" s="46"/>
      <c r="K1110" s="46"/>
      <c r="L1110" s="46"/>
      <c r="M1110" s="46"/>
      <c r="N1110" s="46"/>
      <c r="O1110" s="46"/>
      <c r="P1110" s="46"/>
      <c r="Q1110" s="46"/>
      <c r="R1110" s="46"/>
      <c r="S1110" s="46"/>
      <c r="T1110" s="46"/>
    </row>
    <row r="1111" spans="1:20" s="3" customFormat="1" ht="25.5" x14ac:dyDescent="0.2">
      <c r="A1111" s="275">
        <v>276</v>
      </c>
      <c r="B1111" s="42"/>
      <c r="C1111" s="262" t="s">
        <v>781</v>
      </c>
      <c r="D1111" s="287">
        <v>10000</v>
      </c>
      <c r="E1111" s="169" t="s">
        <v>1388</v>
      </c>
      <c r="F1111" s="257" t="s">
        <v>826</v>
      </c>
      <c r="G1111" s="50"/>
      <c r="H1111" s="170">
        <v>45012</v>
      </c>
      <c r="I1111" s="16"/>
      <c r="J1111" s="46"/>
      <c r="K1111" s="46"/>
      <c r="L1111" s="46"/>
      <c r="M1111" s="46"/>
      <c r="N1111" s="46"/>
      <c r="O1111" s="46"/>
      <c r="P1111" s="46"/>
      <c r="Q1111" s="46"/>
      <c r="R1111" s="46"/>
      <c r="S1111" s="46"/>
      <c r="T1111" s="46"/>
    </row>
    <row r="1112" spans="1:20" s="3" customFormat="1" ht="25.5" x14ac:dyDescent="0.2">
      <c r="A1112" s="275">
        <v>277</v>
      </c>
      <c r="B1112" s="41"/>
      <c r="C1112" s="261" t="s">
        <v>781</v>
      </c>
      <c r="D1112" s="286">
        <v>10000</v>
      </c>
      <c r="E1112" s="254" t="s">
        <v>1388</v>
      </c>
      <c r="F1112" s="255" t="s">
        <v>826</v>
      </c>
      <c r="G1112" s="50"/>
      <c r="H1112" s="260">
        <v>45012</v>
      </c>
      <c r="I1112" s="16"/>
      <c r="J1112" s="46"/>
      <c r="K1112" s="46"/>
      <c r="L1112" s="46"/>
      <c r="M1112" s="46"/>
      <c r="N1112" s="46"/>
      <c r="O1112" s="46"/>
      <c r="P1112" s="46"/>
      <c r="Q1112" s="46"/>
      <c r="R1112" s="46"/>
      <c r="S1112" s="46"/>
      <c r="T1112" s="46"/>
    </row>
    <row r="1113" spans="1:20" s="3" customFormat="1" ht="25.5" x14ac:dyDescent="0.2">
      <c r="A1113" s="275">
        <v>278</v>
      </c>
      <c r="B1113" s="42"/>
      <c r="C1113" s="262" t="s">
        <v>781</v>
      </c>
      <c r="D1113" s="287">
        <v>100000</v>
      </c>
      <c r="E1113" s="169" t="s">
        <v>1391</v>
      </c>
      <c r="F1113" s="257" t="s">
        <v>826</v>
      </c>
      <c r="G1113" s="50"/>
      <c r="H1113" s="170">
        <v>45012</v>
      </c>
      <c r="I1113" s="16"/>
      <c r="J1113" s="46"/>
      <c r="K1113" s="46"/>
      <c r="L1113" s="46"/>
      <c r="M1113" s="46"/>
      <c r="N1113" s="46"/>
      <c r="O1113" s="46"/>
      <c r="P1113" s="46"/>
      <c r="Q1113" s="46"/>
      <c r="R1113" s="46"/>
      <c r="S1113" s="46"/>
      <c r="T1113" s="46"/>
    </row>
    <row r="1114" spans="1:20" s="3" customFormat="1" ht="25.5" x14ac:dyDescent="0.2">
      <c r="A1114" s="275">
        <v>279</v>
      </c>
      <c r="B1114" s="41"/>
      <c r="C1114" s="261" t="s">
        <v>781</v>
      </c>
      <c r="D1114" s="286">
        <v>100000</v>
      </c>
      <c r="E1114" s="254" t="s">
        <v>1390</v>
      </c>
      <c r="F1114" s="255" t="s">
        <v>826</v>
      </c>
      <c r="G1114" s="50"/>
      <c r="H1114" s="260">
        <v>45012</v>
      </c>
      <c r="I1114" s="16"/>
      <c r="J1114" s="46"/>
      <c r="K1114" s="46"/>
      <c r="L1114" s="46"/>
      <c r="M1114" s="46"/>
      <c r="N1114" s="46"/>
      <c r="O1114" s="46"/>
      <c r="P1114" s="46"/>
      <c r="Q1114" s="46"/>
      <c r="R1114" s="46"/>
      <c r="S1114" s="46"/>
      <c r="T1114" s="46"/>
    </row>
    <row r="1115" spans="1:20" s="3" customFormat="1" ht="25.5" x14ac:dyDescent="0.2">
      <c r="A1115" s="275">
        <v>280</v>
      </c>
      <c r="B1115" s="42"/>
      <c r="C1115" s="262" t="s">
        <v>781</v>
      </c>
      <c r="D1115" s="287">
        <v>10000</v>
      </c>
      <c r="E1115" s="169" t="s">
        <v>1390</v>
      </c>
      <c r="F1115" s="257" t="s">
        <v>826</v>
      </c>
      <c r="G1115" s="50"/>
      <c r="H1115" s="170">
        <v>45012</v>
      </c>
      <c r="I1115" s="16"/>
      <c r="J1115" s="46"/>
      <c r="K1115" s="46"/>
      <c r="L1115" s="46"/>
      <c r="M1115" s="46"/>
      <c r="N1115" s="46"/>
      <c r="O1115" s="46"/>
      <c r="P1115" s="46"/>
      <c r="Q1115" s="46"/>
      <c r="R1115" s="46"/>
      <c r="S1115" s="46"/>
      <c r="T1115" s="46"/>
    </row>
    <row r="1116" spans="1:20" s="3" customFormat="1" ht="25.5" x14ac:dyDescent="0.2">
      <c r="A1116" s="275">
        <v>281</v>
      </c>
      <c r="B1116" s="41"/>
      <c r="C1116" s="261" t="s">
        <v>781</v>
      </c>
      <c r="D1116" s="286">
        <v>5000</v>
      </c>
      <c r="E1116" s="254" t="s">
        <v>1390</v>
      </c>
      <c r="F1116" s="255" t="s">
        <v>826</v>
      </c>
      <c r="G1116" s="50"/>
      <c r="H1116" s="260">
        <v>45012</v>
      </c>
      <c r="I1116" s="16"/>
      <c r="J1116" s="46"/>
      <c r="K1116" s="46"/>
      <c r="L1116" s="46"/>
      <c r="M1116" s="46"/>
      <c r="N1116" s="46"/>
      <c r="O1116" s="46"/>
      <c r="P1116" s="46"/>
      <c r="Q1116" s="46"/>
      <c r="R1116" s="46"/>
      <c r="S1116" s="46"/>
      <c r="T1116" s="46"/>
    </row>
    <row r="1117" spans="1:20" s="3" customFormat="1" ht="25.5" x14ac:dyDescent="0.2">
      <c r="A1117" s="275">
        <v>282</v>
      </c>
      <c r="B1117" s="42"/>
      <c r="C1117" s="262"/>
      <c r="D1117" s="256"/>
      <c r="E1117" s="169" t="s">
        <v>2024</v>
      </c>
      <c r="F1117" s="257" t="s">
        <v>826</v>
      </c>
      <c r="G1117" s="50"/>
      <c r="H1117" s="170"/>
      <c r="I1117" s="16"/>
      <c r="J1117" s="46"/>
      <c r="K1117" s="46"/>
      <c r="L1117" s="46"/>
      <c r="M1117" s="46"/>
      <c r="N1117" s="46"/>
      <c r="O1117" s="46"/>
      <c r="P1117" s="46"/>
      <c r="Q1117" s="46"/>
      <c r="R1117" s="46"/>
      <c r="S1117" s="46"/>
      <c r="T1117" s="46"/>
    </row>
    <row r="1118" spans="1:20" s="3" customFormat="1" ht="25.5" x14ac:dyDescent="0.2">
      <c r="A1118" s="275">
        <v>283</v>
      </c>
      <c r="B1118" s="41"/>
      <c r="C1118" s="261" t="s">
        <v>781</v>
      </c>
      <c r="D1118" s="286">
        <v>100000</v>
      </c>
      <c r="E1118" s="254" t="s">
        <v>2025</v>
      </c>
      <c r="F1118" s="255" t="s">
        <v>826</v>
      </c>
      <c r="G1118" s="50"/>
      <c r="H1118" s="260">
        <v>46505</v>
      </c>
      <c r="I1118" s="16"/>
      <c r="J1118" s="46"/>
      <c r="K1118" s="46"/>
      <c r="L1118" s="46"/>
      <c r="M1118" s="46"/>
      <c r="N1118" s="46"/>
      <c r="O1118" s="46"/>
      <c r="P1118" s="46"/>
      <c r="Q1118" s="46"/>
      <c r="R1118" s="46"/>
      <c r="S1118" s="46"/>
      <c r="T1118" s="46"/>
    </row>
    <row r="1119" spans="1:20" s="3" customFormat="1" ht="25.5" x14ac:dyDescent="0.2">
      <c r="A1119" s="275">
        <v>284</v>
      </c>
      <c r="B1119" s="41"/>
      <c r="C1119" s="262" t="s">
        <v>781</v>
      </c>
      <c r="D1119" s="287">
        <v>100000</v>
      </c>
      <c r="E1119" s="169" t="s">
        <v>2025</v>
      </c>
      <c r="F1119" s="257" t="s">
        <v>826</v>
      </c>
      <c r="G1119" s="50"/>
      <c r="H1119" s="170">
        <v>46505</v>
      </c>
      <c r="I1119" s="16"/>
      <c r="J1119" s="46"/>
      <c r="K1119" s="46"/>
      <c r="L1119" s="46"/>
      <c r="M1119" s="46"/>
      <c r="N1119" s="46"/>
      <c r="O1119" s="46"/>
      <c r="P1119" s="46"/>
      <c r="Q1119" s="46"/>
      <c r="R1119" s="46"/>
      <c r="S1119" s="46"/>
      <c r="T1119" s="46"/>
    </row>
    <row r="1120" spans="1:20" s="3" customFormat="1" ht="38.25" customHeight="1" x14ac:dyDescent="0.2">
      <c r="A1120" s="275">
        <v>285</v>
      </c>
      <c r="B1120" s="41"/>
      <c r="C1120" s="261" t="s">
        <v>781</v>
      </c>
      <c r="D1120" s="286">
        <v>10000</v>
      </c>
      <c r="E1120" s="254" t="s">
        <v>2026</v>
      </c>
      <c r="F1120" s="255" t="s">
        <v>826</v>
      </c>
      <c r="G1120" s="50"/>
      <c r="H1120" s="260">
        <v>45047</v>
      </c>
      <c r="I1120" s="16"/>
      <c r="J1120" s="46"/>
      <c r="K1120" s="46"/>
      <c r="L1120" s="46"/>
      <c r="M1120" s="46"/>
      <c r="N1120" s="46"/>
      <c r="O1120" s="46"/>
      <c r="P1120" s="46"/>
      <c r="Q1120" s="46"/>
      <c r="R1120" s="46"/>
      <c r="S1120" s="46"/>
      <c r="T1120" s="46"/>
    </row>
    <row r="1121" spans="1:20" s="3" customFormat="1" ht="38.25" customHeight="1" x14ac:dyDescent="0.2">
      <c r="A1121" s="275">
        <v>286</v>
      </c>
      <c r="B1121" s="42"/>
      <c r="C1121" s="262" t="s">
        <v>781</v>
      </c>
      <c r="D1121" s="287">
        <v>10000</v>
      </c>
      <c r="E1121" s="169" t="s">
        <v>2027</v>
      </c>
      <c r="F1121" s="257" t="s">
        <v>826</v>
      </c>
      <c r="G1121" s="50"/>
      <c r="H1121" s="170">
        <v>45030</v>
      </c>
      <c r="I1121" s="16"/>
      <c r="J1121" s="46"/>
      <c r="K1121" s="46"/>
      <c r="L1121" s="46"/>
      <c r="M1121" s="46"/>
      <c r="N1121" s="46"/>
      <c r="O1121" s="46"/>
      <c r="P1121" s="46"/>
      <c r="Q1121" s="46"/>
      <c r="R1121" s="46"/>
      <c r="S1121" s="46"/>
      <c r="T1121" s="46"/>
    </row>
    <row r="1122" spans="1:20" s="3" customFormat="1" ht="38.25" customHeight="1" x14ac:dyDescent="0.2">
      <c r="A1122" s="275">
        <v>287</v>
      </c>
      <c r="B1122" s="41"/>
      <c r="C1122" s="261" t="s">
        <v>824</v>
      </c>
      <c r="D1122" s="286">
        <v>42513.58</v>
      </c>
      <c r="E1122" s="254" t="s">
        <v>1419</v>
      </c>
      <c r="F1122" s="255" t="s">
        <v>826</v>
      </c>
      <c r="G1122" s="50"/>
      <c r="H1122" s="260">
        <v>45040</v>
      </c>
      <c r="I1122" s="16"/>
      <c r="J1122" s="46"/>
      <c r="K1122" s="46"/>
      <c r="L1122" s="46"/>
      <c r="M1122" s="46"/>
      <c r="N1122" s="46"/>
      <c r="O1122" s="46"/>
      <c r="P1122" s="46"/>
      <c r="Q1122" s="46"/>
      <c r="R1122" s="46"/>
      <c r="S1122" s="46"/>
      <c r="T1122" s="46"/>
    </row>
    <row r="1123" spans="1:20" s="3" customFormat="1" ht="38.25" customHeight="1" x14ac:dyDescent="0.2">
      <c r="A1123" s="275">
        <v>288</v>
      </c>
      <c r="B1123" s="42"/>
      <c r="C1123" s="262" t="s">
        <v>824</v>
      </c>
      <c r="D1123" s="287">
        <v>53161</v>
      </c>
      <c r="E1123" s="169" t="s">
        <v>1419</v>
      </c>
      <c r="F1123" s="257" t="s">
        <v>826</v>
      </c>
      <c r="G1123" s="50"/>
      <c r="H1123" s="170">
        <v>45040</v>
      </c>
      <c r="I1123" s="16"/>
      <c r="J1123" s="46"/>
      <c r="K1123" s="46"/>
      <c r="L1123" s="46"/>
      <c r="M1123" s="46"/>
      <c r="N1123" s="46"/>
      <c r="O1123" s="46"/>
      <c r="P1123" s="46"/>
      <c r="Q1123" s="46"/>
      <c r="R1123" s="46"/>
      <c r="S1123" s="46"/>
      <c r="T1123" s="46"/>
    </row>
    <row r="1124" spans="1:20" s="3" customFormat="1" ht="38.25" customHeight="1" x14ac:dyDescent="0.2">
      <c r="A1124" s="275">
        <v>289</v>
      </c>
      <c r="B1124" s="41"/>
      <c r="C1124" s="261" t="s">
        <v>824</v>
      </c>
      <c r="D1124" s="286">
        <v>42253.599999999999</v>
      </c>
      <c r="E1124" s="254" t="s">
        <v>1419</v>
      </c>
      <c r="F1124" s="255" t="s">
        <v>826</v>
      </c>
      <c r="G1124" s="50"/>
      <c r="H1124" s="260">
        <v>45040</v>
      </c>
      <c r="I1124" s="16"/>
      <c r="J1124" s="46"/>
      <c r="K1124" s="46"/>
      <c r="L1124" s="46"/>
      <c r="M1124" s="46"/>
      <c r="N1124" s="46"/>
      <c r="O1124" s="46"/>
      <c r="P1124" s="46"/>
      <c r="Q1124" s="46"/>
      <c r="R1124" s="46"/>
      <c r="S1124" s="46"/>
      <c r="T1124" s="46"/>
    </row>
    <row r="1125" spans="1:20" s="3" customFormat="1" ht="53.25" customHeight="1" x14ac:dyDescent="0.2">
      <c r="A1125" s="275">
        <v>290</v>
      </c>
      <c r="B1125" s="41"/>
      <c r="C1125" s="262" t="s">
        <v>781</v>
      </c>
      <c r="D1125" s="287">
        <v>50000</v>
      </c>
      <c r="E1125" s="169" t="s">
        <v>1397</v>
      </c>
      <c r="F1125" s="257" t="s">
        <v>826</v>
      </c>
      <c r="G1125" s="50"/>
      <c r="H1125" s="170">
        <v>45040</v>
      </c>
      <c r="I1125" s="16"/>
      <c r="J1125" s="46"/>
      <c r="K1125" s="46"/>
      <c r="L1125" s="46"/>
      <c r="M1125" s="46"/>
      <c r="N1125" s="46"/>
      <c r="O1125" s="46"/>
      <c r="P1125" s="46"/>
      <c r="Q1125" s="46"/>
      <c r="R1125" s="46"/>
      <c r="S1125" s="46"/>
      <c r="T1125" s="46"/>
    </row>
    <row r="1126" spans="1:20" s="3" customFormat="1" ht="38.25" customHeight="1" x14ac:dyDescent="0.2">
      <c r="A1126" s="275">
        <v>291</v>
      </c>
      <c r="B1126" s="42"/>
      <c r="C1126" s="261" t="s">
        <v>781</v>
      </c>
      <c r="D1126" s="286">
        <v>100000</v>
      </c>
      <c r="E1126" s="254" t="s">
        <v>1391</v>
      </c>
      <c r="F1126" s="255" t="s">
        <v>826</v>
      </c>
      <c r="G1126" s="50"/>
      <c r="H1126" s="260">
        <v>45040</v>
      </c>
      <c r="I1126" s="16"/>
      <c r="J1126" s="46"/>
      <c r="K1126" s="46"/>
      <c r="L1126" s="46"/>
      <c r="M1126" s="46"/>
      <c r="N1126" s="46"/>
      <c r="O1126" s="46"/>
      <c r="P1126" s="46"/>
      <c r="Q1126" s="46"/>
      <c r="R1126" s="46"/>
      <c r="S1126" s="46"/>
      <c r="T1126" s="46"/>
    </row>
    <row r="1127" spans="1:20" s="3" customFormat="1" ht="38.25" customHeight="1" x14ac:dyDescent="0.2">
      <c r="A1127" s="275">
        <v>292</v>
      </c>
      <c r="B1127" s="41"/>
      <c r="C1127" s="262" t="s">
        <v>781</v>
      </c>
      <c r="D1127" s="287">
        <v>100000</v>
      </c>
      <c r="E1127" s="169" t="s">
        <v>1391</v>
      </c>
      <c r="F1127" s="257" t="s">
        <v>826</v>
      </c>
      <c r="G1127" s="50"/>
      <c r="H1127" s="170">
        <v>45040</v>
      </c>
      <c r="I1127" s="16"/>
      <c r="J1127" s="46"/>
      <c r="K1127" s="46"/>
      <c r="L1127" s="46"/>
      <c r="M1127" s="46"/>
      <c r="N1127" s="46"/>
      <c r="O1127" s="46"/>
      <c r="P1127" s="46"/>
      <c r="Q1127" s="46"/>
      <c r="R1127" s="46"/>
      <c r="S1127" s="46"/>
      <c r="T1127" s="46"/>
    </row>
    <row r="1128" spans="1:20" s="3" customFormat="1" ht="38.25" customHeight="1" x14ac:dyDescent="0.2">
      <c r="A1128" s="275">
        <v>293</v>
      </c>
      <c r="B1128" s="42"/>
      <c r="C1128" s="261" t="s">
        <v>781</v>
      </c>
      <c r="D1128" s="286">
        <v>50000</v>
      </c>
      <c r="E1128" s="254" t="s">
        <v>2028</v>
      </c>
      <c r="F1128" s="255" t="s">
        <v>826</v>
      </c>
      <c r="G1128" s="50"/>
      <c r="H1128" s="260">
        <v>45054</v>
      </c>
      <c r="I1128" s="16"/>
      <c r="J1128" s="46"/>
      <c r="K1128" s="46"/>
      <c r="L1128" s="46"/>
      <c r="M1128" s="46"/>
      <c r="N1128" s="46"/>
      <c r="O1128" s="46"/>
      <c r="P1128" s="46"/>
      <c r="Q1128" s="46"/>
      <c r="R1128" s="46"/>
      <c r="S1128" s="46"/>
      <c r="T1128" s="46"/>
    </row>
    <row r="1129" spans="1:20" s="3" customFormat="1" ht="38.25" customHeight="1" x14ac:dyDescent="0.2">
      <c r="A1129" s="275">
        <v>294</v>
      </c>
      <c r="B1129" s="41"/>
      <c r="C1129" s="262" t="s">
        <v>781</v>
      </c>
      <c r="D1129" s="289" t="s">
        <v>2044</v>
      </c>
      <c r="E1129" s="169" t="s">
        <v>1390</v>
      </c>
      <c r="F1129" s="257" t="s">
        <v>826</v>
      </c>
      <c r="G1129" s="50"/>
      <c r="H1129" s="170">
        <v>45040</v>
      </c>
      <c r="I1129" s="16"/>
      <c r="J1129" s="46"/>
      <c r="K1129" s="46"/>
      <c r="L1129" s="46"/>
      <c r="M1129" s="46"/>
      <c r="N1129" s="46"/>
      <c r="O1129" s="46"/>
      <c r="P1129" s="46"/>
      <c r="Q1129" s="46"/>
      <c r="R1129" s="46"/>
      <c r="S1129" s="46"/>
      <c r="T1129" s="46"/>
    </row>
    <row r="1130" spans="1:20" s="3" customFormat="1" ht="38.25" customHeight="1" x14ac:dyDescent="0.2">
      <c r="A1130" s="275">
        <v>295</v>
      </c>
      <c r="B1130" s="42"/>
      <c r="C1130" s="261" t="s">
        <v>781</v>
      </c>
      <c r="D1130" s="286">
        <v>50000</v>
      </c>
      <c r="E1130" s="254" t="s">
        <v>1427</v>
      </c>
      <c r="F1130" s="255" t="s">
        <v>822</v>
      </c>
      <c r="G1130" s="50"/>
      <c r="H1130" s="260">
        <v>45801</v>
      </c>
      <c r="I1130" s="16"/>
      <c r="J1130" s="46"/>
      <c r="K1130" s="46"/>
      <c r="L1130" s="46"/>
      <c r="M1130" s="46"/>
      <c r="N1130" s="46"/>
      <c r="O1130" s="46"/>
      <c r="P1130" s="46"/>
      <c r="Q1130" s="46"/>
      <c r="R1130" s="46"/>
      <c r="S1130" s="46"/>
      <c r="T1130" s="46"/>
    </row>
    <row r="1131" spans="1:20" s="3" customFormat="1" ht="38.25" customHeight="1" x14ac:dyDescent="0.2">
      <c r="A1131" s="275">
        <v>296</v>
      </c>
      <c r="B1131" s="41"/>
      <c r="C1131" s="262" t="s">
        <v>781</v>
      </c>
      <c r="D1131" s="287">
        <v>50000</v>
      </c>
      <c r="E1131" s="169" t="s">
        <v>1386</v>
      </c>
      <c r="F1131" s="257" t="s">
        <v>826</v>
      </c>
      <c r="G1131" s="50"/>
      <c r="H1131" s="170">
        <v>45068</v>
      </c>
      <c r="I1131" s="16"/>
      <c r="J1131" s="46"/>
      <c r="K1131" s="46"/>
      <c r="L1131" s="46"/>
      <c r="M1131" s="46"/>
      <c r="N1131" s="46"/>
      <c r="O1131" s="46"/>
      <c r="P1131" s="46"/>
      <c r="Q1131" s="46"/>
      <c r="R1131" s="46"/>
      <c r="S1131" s="46"/>
      <c r="T1131" s="46"/>
    </row>
    <row r="1132" spans="1:20" s="3" customFormat="1" ht="38.25" customHeight="1" x14ac:dyDescent="0.2">
      <c r="A1132" s="275">
        <v>297</v>
      </c>
      <c r="B1132" s="42"/>
      <c r="C1132" s="261" t="s">
        <v>781</v>
      </c>
      <c r="D1132" s="286">
        <v>50000</v>
      </c>
      <c r="E1132" s="254" t="s">
        <v>1388</v>
      </c>
      <c r="F1132" s="255" t="s">
        <v>826</v>
      </c>
      <c r="G1132" s="50"/>
      <c r="H1132" s="260">
        <v>45068</v>
      </c>
      <c r="I1132" s="16"/>
      <c r="J1132" s="46"/>
      <c r="K1132" s="46"/>
      <c r="L1132" s="46"/>
      <c r="M1132" s="46"/>
      <c r="N1132" s="46"/>
      <c r="O1132" s="46"/>
      <c r="P1132" s="46"/>
      <c r="Q1132" s="46"/>
      <c r="R1132" s="46"/>
      <c r="S1132" s="46"/>
      <c r="T1132" s="46"/>
    </row>
    <row r="1133" spans="1:20" s="3" customFormat="1" ht="38.25" customHeight="1" x14ac:dyDescent="0.2">
      <c r="A1133" s="275">
        <v>298</v>
      </c>
      <c r="B1133" s="41"/>
      <c r="C1133" s="262" t="s">
        <v>781</v>
      </c>
      <c r="D1133" s="287">
        <v>10000</v>
      </c>
      <c r="E1133" s="169" t="s">
        <v>1388</v>
      </c>
      <c r="F1133" s="257" t="s">
        <v>826</v>
      </c>
      <c r="G1133" s="50"/>
      <c r="H1133" s="170">
        <v>45068</v>
      </c>
      <c r="I1133" s="16"/>
      <c r="J1133" s="46"/>
      <c r="K1133" s="46"/>
      <c r="L1133" s="46"/>
      <c r="M1133" s="46"/>
      <c r="N1133" s="46"/>
      <c r="O1133" s="46"/>
      <c r="P1133" s="46"/>
      <c r="Q1133" s="46"/>
      <c r="R1133" s="46"/>
      <c r="S1133" s="46"/>
      <c r="T1133" s="46"/>
    </row>
    <row r="1134" spans="1:20" s="3" customFormat="1" ht="38.25" customHeight="1" x14ac:dyDescent="0.2">
      <c r="A1134" s="275">
        <v>299</v>
      </c>
      <c r="B1134" s="42"/>
      <c r="C1134" s="261" t="s">
        <v>781</v>
      </c>
      <c r="D1134" s="286">
        <v>50000</v>
      </c>
      <c r="E1134" s="254" t="s">
        <v>2029</v>
      </c>
      <c r="F1134" s="255" t="s">
        <v>826</v>
      </c>
      <c r="G1134" s="50"/>
      <c r="H1134" s="260">
        <v>45061</v>
      </c>
      <c r="I1134" s="16"/>
      <c r="J1134" s="46"/>
      <c r="K1134" s="46"/>
      <c r="L1134" s="46"/>
      <c r="M1134" s="46"/>
      <c r="N1134" s="46"/>
      <c r="O1134" s="46"/>
      <c r="P1134" s="46"/>
      <c r="Q1134" s="46"/>
      <c r="R1134" s="46"/>
      <c r="S1134" s="46"/>
      <c r="T1134" s="46"/>
    </row>
    <row r="1135" spans="1:20" s="3" customFormat="1" ht="53.25" customHeight="1" x14ac:dyDescent="0.2">
      <c r="A1135" s="275">
        <v>300</v>
      </c>
      <c r="B1135" s="41"/>
      <c r="C1135" s="262" t="s">
        <v>781</v>
      </c>
      <c r="D1135" s="287">
        <v>20000</v>
      </c>
      <c r="E1135" s="169" t="s">
        <v>1388</v>
      </c>
      <c r="F1135" s="257" t="s">
        <v>826</v>
      </c>
      <c r="G1135" s="50"/>
      <c r="H1135" s="170">
        <v>45061</v>
      </c>
      <c r="I1135" s="16"/>
      <c r="J1135" s="46"/>
      <c r="K1135" s="46"/>
      <c r="L1135" s="46"/>
      <c r="M1135" s="46"/>
      <c r="N1135" s="46"/>
      <c r="O1135" s="46"/>
      <c r="P1135" s="46"/>
      <c r="Q1135" s="46"/>
      <c r="R1135" s="46"/>
      <c r="S1135" s="46"/>
      <c r="T1135" s="46"/>
    </row>
    <row r="1136" spans="1:20" s="3" customFormat="1" ht="38.25" customHeight="1" x14ac:dyDescent="0.2">
      <c r="A1136" s="275">
        <v>301</v>
      </c>
      <c r="B1136" s="42"/>
      <c r="C1136" s="261" t="s">
        <v>781</v>
      </c>
      <c r="D1136" s="286">
        <v>10000</v>
      </c>
      <c r="E1136" s="254" t="s">
        <v>1388</v>
      </c>
      <c r="F1136" s="255" t="s">
        <v>826</v>
      </c>
      <c r="G1136" s="50"/>
      <c r="H1136" s="260">
        <v>45061</v>
      </c>
      <c r="I1136" s="16"/>
      <c r="J1136" s="46"/>
      <c r="K1136" s="46"/>
      <c r="L1136" s="46"/>
      <c r="M1136" s="46"/>
      <c r="N1136" s="46"/>
      <c r="O1136" s="46"/>
      <c r="P1136" s="46"/>
      <c r="Q1136" s="46"/>
      <c r="R1136" s="46"/>
      <c r="S1136" s="46"/>
      <c r="T1136" s="46"/>
    </row>
    <row r="1137" spans="1:20" s="3" customFormat="1" ht="38.25" customHeight="1" x14ac:dyDescent="0.2">
      <c r="A1137" s="275">
        <v>302</v>
      </c>
      <c r="B1137" s="41"/>
      <c r="C1137" s="262" t="s">
        <v>781</v>
      </c>
      <c r="D1137" s="287">
        <v>50000</v>
      </c>
      <c r="E1137" s="169" t="s">
        <v>2014</v>
      </c>
      <c r="F1137" s="257" t="s">
        <v>2046</v>
      </c>
      <c r="G1137" s="50"/>
      <c r="H1137" s="170">
        <v>45068</v>
      </c>
      <c r="I1137" s="16"/>
      <c r="J1137" s="46"/>
      <c r="K1137" s="46"/>
      <c r="L1137" s="46"/>
      <c r="M1137" s="46"/>
      <c r="N1137" s="46"/>
      <c r="O1137" s="46"/>
      <c r="P1137" s="46"/>
      <c r="Q1137" s="46"/>
      <c r="R1137" s="46"/>
      <c r="S1137" s="46"/>
      <c r="T1137" s="46"/>
    </row>
    <row r="1138" spans="1:20" s="3" customFormat="1" ht="38.25" customHeight="1" x14ac:dyDescent="0.2">
      <c r="A1138" s="275">
        <v>303</v>
      </c>
      <c r="B1138" s="42"/>
      <c r="C1138" s="261" t="s">
        <v>781</v>
      </c>
      <c r="D1138" s="286">
        <v>10000</v>
      </c>
      <c r="E1138" s="254" t="s">
        <v>1391</v>
      </c>
      <c r="F1138" s="255" t="s">
        <v>826</v>
      </c>
      <c r="G1138" s="50"/>
      <c r="H1138" s="260">
        <v>45068</v>
      </c>
      <c r="I1138" s="16"/>
      <c r="J1138" s="46"/>
      <c r="K1138" s="46"/>
      <c r="L1138" s="46"/>
      <c r="M1138" s="46"/>
      <c r="N1138" s="46"/>
      <c r="O1138" s="46"/>
      <c r="P1138" s="46"/>
      <c r="Q1138" s="46"/>
      <c r="R1138" s="46"/>
      <c r="S1138" s="46"/>
      <c r="T1138" s="46"/>
    </row>
    <row r="1139" spans="1:20" s="3" customFormat="1" ht="38.25" customHeight="1" x14ac:dyDescent="0.2">
      <c r="A1139" s="275">
        <v>304</v>
      </c>
      <c r="B1139" s="41"/>
      <c r="C1139" s="262" t="s">
        <v>781</v>
      </c>
      <c r="D1139" s="287">
        <v>50000</v>
      </c>
      <c r="E1139" s="169" t="s">
        <v>1391</v>
      </c>
      <c r="F1139" s="257" t="s">
        <v>826</v>
      </c>
      <c r="G1139" s="50"/>
      <c r="H1139" s="170">
        <v>45068</v>
      </c>
      <c r="I1139" s="16"/>
      <c r="J1139" s="46"/>
      <c r="K1139" s="46"/>
      <c r="L1139" s="46"/>
      <c r="M1139" s="46"/>
      <c r="N1139" s="46"/>
      <c r="O1139" s="46"/>
      <c r="P1139" s="46"/>
      <c r="Q1139" s="46"/>
      <c r="R1139" s="46"/>
      <c r="S1139" s="46"/>
      <c r="T1139" s="46"/>
    </row>
    <row r="1140" spans="1:20" s="3" customFormat="1" ht="53.25" customHeight="1" x14ac:dyDescent="0.2">
      <c r="A1140" s="275">
        <v>305</v>
      </c>
      <c r="B1140" s="42"/>
      <c r="C1140" s="261" t="s">
        <v>1394</v>
      </c>
      <c r="D1140" s="286">
        <v>54475.8</v>
      </c>
      <c r="E1140" s="254" t="s">
        <v>2030</v>
      </c>
      <c r="F1140" s="255" t="s">
        <v>826</v>
      </c>
      <c r="G1140" s="50"/>
      <c r="H1140" s="260">
        <v>45015</v>
      </c>
      <c r="I1140" s="16"/>
      <c r="J1140" s="46"/>
      <c r="K1140" s="46"/>
      <c r="L1140" s="46"/>
      <c r="M1140" s="46"/>
      <c r="N1140" s="46"/>
      <c r="O1140" s="46"/>
      <c r="P1140" s="46"/>
      <c r="Q1140" s="46"/>
      <c r="R1140" s="46"/>
      <c r="S1140" s="46"/>
      <c r="T1140" s="46"/>
    </row>
    <row r="1141" spans="1:20" s="3" customFormat="1" ht="53.25" customHeight="1" x14ac:dyDescent="0.2">
      <c r="A1141" s="275">
        <v>306</v>
      </c>
      <c r="B1141" s="41"/>
      <c r="C1141" s="262" t="s">
        <v>824</v>
      </c>
      <c r="D1141" s="287">
        <v>30549</v>
      </c>
      <c r="E1141" s="169" t="s">
        <v>1448</v>
      </c>
      <c r="F1141" s="257" t="s">
        <v>826</v>
      </c>
      <c r="G1141" s="50"/>
      <c r="H1141" s="170">
        <v>45089</v>
      </c>
      <c r="I1141" s="16"/>
      <c r="J1141" s="46"/>
      <c r="K1141" s="46"/>
      <c r="L1141" s="46"/>
      <c r="M1141" s="46"/>
      <c r="N1141" s="46"/>
      <c r="O1141" s="46"/>
      <c r="P1141" s="46"/>
      <c r="Q1141" s="46"/>
      <c r="R1141" s="46"/>
      <c r="S1141" s="46"/>
      <c r="T1141" s="46"/>
    </row>
    <row r="1142" spans="1:20" s="3" customFormat="1" ht="53.25" customHeight="1" x14ac:dyDescent="0.2">
      <c r="A1142" s="275">
        <v>307</v>
      </c>
      <c r="B1142" s="42"/>
      <c r="C1142" s="261" t="s">
        <v>781</v>
      </c>
      <c r="D1142" s="286">
        <v>10000</v>
      </c>
      <c r="E1142" s="254" t="s">
        <v>2031</v>
      </c>
      <c r="F1142" s="255" t="s">
        <v>826</v>
      </c>
      <c r="G1142" s="50"/>
      <c r="H1142" s="260">
        <v>45089</v>
      </c>
      <c r="I1142" s="16"/>
      <c r="J1142" s="46"/>
      <c r="K1142" s="46"/>
      <c r="L1142" s="46"/>
      <c r="M1142" s="46"/>
      <c r="N1142" s="46"/>
      <c r="O1142" s="46"/>
      <c r="P1142" s="46"/>
      <c r="Q1142" s="46"/>
      <c r="R1142" s="46"/>
      <c r="S1142" s="46"/>
      <c r="T1142" s="46"/>
    </row>
    <row r="1143" spans="1:20" s="3" customFormat="1" ht="53.25" customHeight="1" x14ac:dyDescent="0.2">
      <c r="A1143" s="275">
        <v>308</v>
      </c>
      <c r="B1143" s="41"/>
      <c r="C1143" s="262" t="s">
        <v>781</v>
      </c>
      <c r="D1143" s="287">
        <v>10000</v>
      </c>
      <c r="E1143" s="169" t="s">
        <v>2031</v>
      </c>
      <c r="F1143" s="257" t="s">
        <v>826</v>
      </c>
      <c r="G1143" s="50"/>
      <c r="H1143" s="170">
        <v>45089</v>
      </c>
      <c r="I1143" s="16"/>
      <c r="J1143" s="46"/>
      <c r="K1143" s="46"/>
      <c r="L1143" s="46"/>
      <c r="M1143" s="46"/>
      <c r="N1143" s="46"/>
      <c r="O1143" s="46"/>
      <c r="P1143" s="46"/>
      <c r="Q1143" s="46"/>
      <c r="R1143" s="46"/>
      <c r="S1143" s="46"/>
      <c r="T1143" s="46"/>
    </row>
    <row r="1144" spans="1:20" s="3" customFormat="1" ht="38.25" customHeight="1" x14ac:dyDescent="0.2">
      <c r="A1144" s="275">
        <v>309</v>
      </c>
      <c r="B1144" s="42"/>
      <c r="C1144" s="261" t="s">
        <v>781</v>
      </c>
      <c r="D1144" s="286">
        <v>50000</v>
      </c>
      <c r="E1144" s="254" t="s">
        <v>2031</v>
      </c>
      <c r="F1144" s="255" t="s">
        <v>826</v>
      </c>
      <c r="G1144" s="50"/>
      <c r="H1144" s="260">
        <v>45089</v>
      </c>
      <c r="I1144" s="16"/>
      <c r="J1144" s="46"/>
      <c r="K1144" s="46"/>
      <c r="L1144" s="46"/>
      <c r="M1144" s="46"/>
      <c r="N1144" s="46"/>
      <c r="O1144" s="46"/>
      <c r="P1144" s="46"/>
      <c r="Q1144" s="46"/>
      <c r="R1144" s="46"/>
      <c r="S1144" s="46"/>
      <c r="T1144" s="46"/>
    </row>
    <row r="1145" spans="1:20" s="3" customFormat="1" ht="38.25" customHeight="1" x14ac:dyDescent="0.2">
      <c r="A1145" s="275">
        <v>310</v>
      </c>
      <c r="B1145" s="41"/>
      <c r="C1145" s="262" t="s">
        <v>781</v>
      </c>
      <c r="D1145" s="287">
        <v>10000</v>
      </c>
      <c r="E1145" s="169" t="s">
        <v>2031</v>
      </c>
      <c r="F1145" s="257" t="s">
        <v>826</v>
      </c>
      <c r="G1145" s="50"/>
      <c r="H1145" s="170">
        <v>45089</v>
      </c>
      <c r="I1145" s="16"/>
      <c r="J1145" s="46"/>
      <c r="K1145" s="46"/>
      <c r="L1145" s="46"/>
      <c r="M1145" s="46"/>
      <c r="N1145" s="46"/>
      <c r="O1145" s="46"/>
      <c r="P1145" s="46"/>
      <c r="Q1145" s="46"/>
      <c r="R1145" s="46"/>
      <c r="S1145" s="46"/>
      <c r="T1145" s="46"/>
    </row>
    <row r="1146" spans="1:20" s="3" customFormat="1" ht="53.25" customHeight="1" x14ac:dyDescent="0.2">
      <c r="A1146" s="275">
        <v>311</v>
      </c>
      <c r="B1146" s="42"/>
      <c r="C1146" s="261" t="s">
        <v>781</v>
      </c>
      <c r="D1146" s="286">
        <v>50000</v>
      </c>
      <c r="E1146" s="254" t="s">
        <v>1391</v>
      </c>
      <c r="F1146" s="255" t="s">
        <v>826</v>
      </c>
      <c r="G1146" s="50"/>
      <c r="H1146" s="260">
        <v>45089</v>
      </c>
      <c r="I1146" s="16"/>
      <c r="J1146" s="46"/>
      <c r="K1146" s="46"/>
      <c r="L1146" s="46"/>
      <c r="M1146" s="46"/>
      <c r="N1146" s="46"/>
      <c r="O1146" s="46"/>
      <c r="P1146" s="46"/>
      <c r="Q1146" s="46"/>
      <c r="R1146" s="46"/>
      <c r="S1146" s="46"/>
      <c r="T1146" s="46"/>
    </row>
    <row r="1147" spans="1:20" s="3" customFormat="1" ht="53.25" customHeight="1" x14ac:dyDescent="0.2">
      <c r="A1147" s="275">
        <v>312</v>
      </c>
      <c r="B1147" s="41"/>
      <c r="C1147" s="262" t="s">
        <v>781</v>
      </c>
      <c r="D1147" s="287">
        <v>10000</v>
      </c>
      <c r="E1147" s="169" t="s">
        <v>2032</v>
      </c>
      <c r="F1147" s="257" t="s">
        <v>826</v>
      </c>
      <c r="G1147" s="50"/>
      <c r="H1147" s="170">
        <v>44724</v>
      </c>
      <c r="I1147" s="16"/>
      <c r="J1147" s="46"/>
      <c r="K1147" s="46"/>
      <c r="L1147" s="46"/>
      <c r="M1147" s="46"/>
      <c r="N1147" s="46"/>
      <c r="O1147" s="46"/>
      <c r="P1147" s="46"/>
      <c r="Q1147" s="46"/>
      <c r="R1147" s="46"/>
      <c r="S1147" s="46"/>
      <c r="T1147" s="46"/>
    </row>
    <row r="1148" spans="1:20" s="3" customFormat="1" ht="38.25" customHeight="1" x14ac:dyDescent="0.2">
      <c r="A1148" s="275">
        <v>313</v>
      </c>
      <c r="B1148" s="42"/>
      <c r="C1148" s="261" t="s">
        <v>781</v>
      </c>
      <c r="D1148" s="286">
        <v>50000</v>
      </c>
      <c r="E1148" s="254" t="s">
        <v>845</v>
      </c>
      <c r="F1148" s="255" t="s">
        <v>826</v>
      </c>
      <c r="G1148" s="50"/>
      <c r="H1148" s="260">
        <v>45061</v>
      </c>
      <c r="I1148" s="16"/>
      <c r="J1148" s="46"/>
      <c r="K1148" s="46"/>
      <c r="L1148" s="46"/>
      <c r="M1148" s="46"/>
      <c r="N1148" s="46"/>
      <c r="O1148" s="46"/>
      <c r="P1148" s="46"/>
      <c r="Q1148" s="46"/>
      <c r="R1148" s="46"/>
      <c r="S1148" s="46"/>
      <c r="T1148" s="46"/>
    </row>
    <row r="1149" spans="1:20" s="3" customFormat="1" ht="38.25" customHeight="1" x14ac:dyDescent="0.2">
      <c r="A1149" s="275">
        <v>314</v>
      </c>
      <c r="B1149" s="41"/>
      <c r="C1149" s="262" t="s">
        <v>781</v>
      </c>
      <c r="D1149" s="287">
        <v>100000</v>
      </c>
      <c r="E1149" s="169" t="s">
        <v>2033</v>
      </c>
      <c r="F1149" s="257" t="s">
        <v>826</v>
      </c>
      <c r="G1149" s="50"/>
      <c r="H1149" s="170">
        <v>45061</v>
      </c>
      <c r="I1149" s="16"/>
      <c r="J1149" s="46"/>
      <c r="K1149" s="46"/>
      <c r="L1149" s="46"/>
      <c r="M1149" s="46"/>
      <c r="N1149" s="46"/>
      <c r="O1149" s="46"/>
      <c r="P1149" s="46"/>
      <c r="Q1149" s="46"/>
      <c r="R1149" s="46"/>
      <c r="S1149" s="46"/>
      <c r="T1149" s="46"/>
    </row>
    <row r="1150" spans="1:20" s="3" customFormat="1" ht="38.25" customHeight="1" x14ac:dyDescent="0.2">
      <c r="A1150" s="275">
        <v>315</v>
      </c>
      <c r="B1150" s="42"/>
      <c r="C1150" s="261" t="s">
        <v>1394</v>
      </c>
      <c r="D1150" s="286">
        <v>5964.5</v>
      </c>
      <c r="E1150" s="254" t="s">
        <v>2034</v>
      </c>
      <c r="F1150" s="255" t="s">
        <v>822</v>
      </c>
      <c r="G1150" s="50"/>
      <c r="H1150" s="260">
        <v>45508</v>
      </c>
      <c r="I1150" s="16"/>
      <c r="J1150" s="46"/>
      <c r="K1150" s="46"/>
      <c r="L1150" s="46"/>
      <c r="M1150" s="46"/>
      <c r="N1150" s="46"/>
      <c r="O1150" s="46"/>
      <c r="P1150" s="46"/>
      <c r="Q1150" s="46"/>
      <c r="R1150" s="46"/>
      <c r="S1150" s="46"/>
      <c r="T1150" s="46"/>
    </row>
    <row r="1151" spans="1:20" s="3" customFormat="1" ht="38.25" customHeight="1" x14ac:dyDescent="0.2">
      <c r="A1151" s="275">
        <v>316</v>
      </c>
      <c r="B1151" s="41"/>
      <c r="C1151" s="262" t="s">
        <v>824</v>
      </c>
      <c r="D1151" s="287">
        <v>19641.3</v>
      </c>
      <c r="E1151" s="169" t="s">
        <v>2035</v>
      </c>
      <c r="F1151" s="257" t="s">
        <v>826</v>
      </c>
      <c r="G1151" s="50"/>
      <c r="H1151" s="170">
        <v>45110</v>
      </c>
      <c r="I1151" s="16"/>
      <c r="J1151" s="46"/>
      <c r="K1151" s="46"/>
      <c r="L1151" s="46"/>
      <c r="M1151" s="46"/>
      <c r="N1151" s="46"/>
      <c r="O1151" s="46"/>
      <c r="P1151" s="46"/>
      <c r="Q1151" s="46"/>
      <c r="R1151" s="46"/>
      <c r="S1151" s="46"/>
      <c r="T1151" s="46"/>
    </row>
    <row r="1152" spans="1:20" s="3" customFormat="1" ht="38.25" customHeight="1" x14ac:dyDescent="0.2">
      <c r="A1152" s="275">
        <v>317</v>
      </c>
      <c r="B1152" s="42"/>
      <c r="C1152" s="261" t="s">
        <v>781</v>
      </c>
      <c r="D1152" s="286">
        <v>50000</v>
      </c>
      <c r="E1152" s="254" t="s">
        <v>1421</v>
      </c>
      <c r="F1152" s="255" t="s">
        <v>822</v>
      </c>
      <c r="G1152" s="50"/>
      <c r="H1152" s="260">
        <v>45492</v>
      </c>
      <c r="I1152" s="16"/>
      <c r="J1152" s="46"/>
      <c r="K1152" s="46"/>
      <c r="L1152" s="46"/>
      <c r="M1152" s="46"/>
      <c r="N1152" s="46"/>
      <c r="O1152" s="46"/>
      <c r="P1152" s="46"/>
      <c r="Q1152" s="46"/>
      <c r="R1152" s="46"/>
      <c r="S1152" s="46"/>
      <c r="T1152" s="46"/>
    </row>
    <row r="1153" spans="1:20" s="3" customFormat="1" ht="38.25" customHeight="1" x14ac:dyDescent="0.2">
      <c r="A1153" s="275">
        <v>318</v>
      </c>
      <c r="B1153" s="41"/>
      <c r="C1153" s="262" t="s">
        <v>781</v>
      </c>
      <c r="D1153" s="287">
        <v>50000</v>
      </c>
      <c r="E1153" s="169" t="s">
        <v>1387</v>
      </c>
      <c r="F1153" s="257" t="s">
        <v>826</v>
      </c>
      <c r="G1153" s="50"/>
      <c r="H1153" s="170">
        <v>45131</v>
      </c>
      <c r="I1153" s="16"/>
      <c r="J1153" s="46"/>
      <c r="K1153" s="46"/>
      <c r="L1153" s="46"/>
      <c r="M1153" s="46"/>
      <c r="N1153" s="46"/>
      <c r="O1153" s="46"/>
      <c r="P1153" s="46"/>
      <c r="Q1153" s="46"/>
      <c r="R1153" s="46"/>
      <c r="S1153" s="46"/>
      <c r="T1153" s="46"/>
    </row>
    <row r="1154" spans="1:20" s="3" customFormat="1" ht="53.25" customHeight="1" x14ac:dyDescent="0.2">
      <c r="A1154" s="275">
        <v>319</v>
      </c>
      <c r="B1154" s="42"/>
      <c r="C1154" s="261" t="s">
        <v>781</v>
      </c>
      <c r="D1154" s="286">
        <v>10000</v>
      </c>
      <c r="E1154" s="254" t="s">
        <v>1397</v>
      </c>
      <c r="F1154" s="255" t="s">
        <v>822</v>
      </c>
      <c r="G1154" s="50"/>
      <c r="H1154" s="260">
        <v>45100</v>
      </c>
      <c r="I1154" s="16"/>
      <c r="J1154" s="46"/>
      <c r="K1154" s="46"/>
      <c r="L1154" s="46"/>
      <c r="M1154" s="46"/>
      <c r="N1154" s="46"/>
      <c r="O1154" s="46"/>
      <c r="P1154" s="46"/>
      <c r="Q1154" s="46"/>
      <c r="R1154" s="46"/>
      <c r="S1154" s="46"/>
      <c r="T1154" s="46"/>
    </row>
    <row r="1155" spans="1:20" s="3" customFormat="1" ht="53.25" customHeight="1" x14ac:dyDescent="0.2">
      <c r="A1155" s="275">
        <v>320</v>
      </c>
      <c r="B1155" s="41"/>
      <c r="C1155" s="262" t="s">
        <v>781</v>
      </c>
      <c r="D1155" s="287">
        <v>5000</v>
      </c>
      <c r="E1155" s="169" t="s">
        <v>1397</v>
      </c>
      <c r="F1155" s="257" t="s">
        <v>822</v>
      </c>
      <c r="G1155" s="50"/>
      <c r="H1155" s="170"/>
      <c r="I1155" s="16"/>
      <c r="J1155" s="46"/>
      <c r="K1155" s="46"/>
      <c r="L1155" s="46"/>
      <c r="M1155" s="46"/>
      <c r="N1155" s="46"/>
      <c r="O1155" s="46"/>
      <c r="P1155" s="46"/>
      <c r="Q1155" s="46"/>
      <c r="R1155" s="46"/>
      <c r="S1155" s="46"/>
      <c r="T1155" s="46"/>
    </row>
    <row r="1156" spans="1:20" s="3" customFormat="1" ht="38.25" customHeight="1" x14ac:dyDescent="0.2">
      <c r="A1156" s="275">
        <v>321</v>
      </c>
      <c r="B1156" s="42"/>
      <c r="C1156" s="261" t="s">
        <v>781</v>
      </c>
      <c r="D1156" s="286">
        <v>50000</v>
      </c>
      <c r="E1156" s="254" t="s">
        <v>2036</v>
      </c>
      <c r="F1156" s="255" t="s">
        <v>826</v>
      </c>
      <c r="G1156" s="50"/>
      <c r="H1156" s="260">
        <v>45159</v>
      </c>
      <c r="I1156" s="16"/>
      <c r="J1156" s="46"/>
      <c r="K1156" s="46"/>
      <c r="L1156" s="46"/>
      <c r="M1156" s="46"/>
      <c r="N1156" s="46"/>
      <c r="O1156" s="46"/>
      <c r="P1156" s="46"/>
      <c r="Q1156" s="46"/>
      <c r="R1156" s="46"/>
      <c r="S1156" s="46"/>
      <c r="T1156" s="46"/>
    </row>
    <row r="1157" spans="1:20" s="3" customFormat="1" ht="38.25" customHeight="1" x14ac:dyDescent="0.2">
      <c r="A1157" s="275">
        <v>322</v>
      </c>
      <c r="B1157" s="41"/>
      <c r="C1157" s="262" t="s">
        <v>781</v>
      </c>
      <c r="D1157" s="287">
        <v>10000</v>
      </c>
      <c r="E1157" s="169" t="s">
        <v>2010</v>
      </c>
      <c r="F1157" s="257" t="s">
        <v>826</v>
      </c>
      <c r="G1157" s="50"/>
      <c r="H1157" s="170">
        <v>45117</v>
      </c>
      <c r="I1157" s="16"/>
      <c r="J1157" s="46"/>
      <c r="K1157" s="46"/>
      <c r="L1157" s="46"/>
      <c r="M1157" s="46"/>
      <c r="N1157" s="46"/>
      <c r="O1157" s="46"/>
      <c r="P1157" s="46"/>
      <c r="Q1157" s="46"/>
      <c r="R1157" s="46"/>
      <c r="S1157" s="46"/>
      <c r="T1157" s="46"/>
    </row>
    <row r="1158" spans="1:20" s="3" customFormat="1" ht="38.25" customHeight="1" x14ac:dyDescent="0.2">
      <c r="A1158" s="275">
        <v>323</v>
      </c>
      <c r="B1158" s="42"/>
      <c r="C1158" s="261" t="s">
        <v>781</v>
      </c>
      <c r="D1158" s="286">
        <v>50000</v>
      </c>
      <c r="E1158" s="254" t="s">
        <v>1397</v>
      </c>
      <c r="F1158" s="255" t="s">
        <v>826</v>
      </c>
      <c r="G1158" s="50"/>
      <c r="H1158" s="260">
        <v>45117</v>
      </c>
      <c r="I1158" s="16"/>
      <c r="J1158" s="46"/>
      <c r="K1158" s="46"/>
      <c r="L1158" s="46"/>
      <c r="M1158" s="46"/>
      <c r="N1158" s="46"/>
      <c r="O1158" s="46"/>
      <c r="P1158" s="46"/>
      <c r="Q1158" s="46"/>
      <c r="R1158" s="46"/>
      <c r="S1158" s="46"/>
      <c r="T1158" s="46"/>
    </row>
    <row r="1159" spans="1:20" s="3" customFormat="1" ht="38.25" customHeight="1" x14ac:dyDescent="0.2">
      <c r="A1159" s="275">
        <v>324</v>
      </c>
      <c r="B1159" s="41"/>
      <c r="C1159" s="262" t="s">
        <v>781</v>
      </c>
      <c r="D1159" s="287">
        <v>50000</v>
      </c>
      <c r="E1159" s="169" t="s">
        <v>2036</v>
      </c>
      <c r="F1159" s="257" t="s">
        <v>826</v>
      </c>
      <c r="G1159" s="50"/>
      <c r="H1159" s="170">
        <v>45117</v>
      </c>
      <c r="I1159" s="16"/>
      <c r="J1159" s="46"/>
      <c r="K1159" s="46"/>
      <c r="L1159" s="46"/>
      <c r="M1159" s="46"/>
      <c r="N1159" s="46"/>
      <c r="O1159" s="46"/>
      <c r="P1159" s="46"/>
      <c r="Q1159" s="46"/>
      <c r="R1159" s="46"/>
      <c r="S1159" s="46"/>
      <c r="T1159" s="46"/>
    </row>
    <row r="1160" spans="1:20" s="3" customFormat="1" ht="38.25" customHeight="1" x14ac:dyDescent="0.2">
      <c r="A1160" s="275">
        <v>325</v>
      </c>
      <c r="B1160" s="42"/>
      <c r="C1160" s="261" t="s">
        <v>781</v>
      </c>
      <c r="D1160" s="286">
        <v>10000</v>
      </c>
      <c r="E1160" s="254" t="s">
        <v>1418</v>
      </c>
      <c r="F1160" s="255" t="s">
        <v>826</v>
      </c>
      <c r="G1160" s="50"/>
      <c r="H1160" s="260">
        <v>45117</v>
      </c>
      <c r="I1160" s="16"/>
      <c r="J1160" s="46"/>
      <c r="K1160" s="46"/>
      <c r="L1160" s="46"/>
      <c r="M1160" s="46"/>
      <c r="N1160" s="46"/>
      <c r="O1160" s="46"/>
      <c r="P1160" s="46"/>
      <c r="Q1160" s="46"/>
      <c r="R1160" s="46"/>
      <c r="S1160" s="46"/>
      <c r="T1160" s="46"/>
    </row>
    <row r="1161" spans="1:20" s="3" customFormat="1" ht="38.25" customHeight="1" x14ac:dyDescent="0.2">
      <c r="A1161" s="275">
        <v>326</v>
      </c>
      <c r="B1161" s="41"/>
      <c r="C1161" s="262" t="s">
        <v>781</v>
      </c>
      <c r="D1161" s="287">
        <v>20000</v>
      </c>
      <c r="E1161" s="169" t="s">
        <v>2037</v>
      </c>
      <c r="F1161" s="257" t="s">
        <v>826</v>
      </c>
      <c r="G1161" s="50"/>
      <c r="H1161" s="170">
        <v>45117</v>
      </c>
      <c r="I1161" s="16"/>
      <c r="J1161" s="46"/>
      <c r="K1161" s="46"/>
      <c r="L1161" s="46"/>
      <c r="M1161" s="46"/>
      <c r="N1161" s="46"/>
      <c r="O1161" s="46"/>
      <c r="P1161" s="46"/>
      <c r="Q1161" s="46"/>
      <c r="R1161" s="46"/>
      <c r="S1161" s="46"/>
      <c r="T1161" s="46"/>
    </row>
    <row r="1162" spans="1:20" s="3" customFormat="1" ht="38.25" customHeight="1" x14ac:dyDescent="0.2">
      <c r="A1162" s="275">
        <v>327</v>
      </c>
      <c r="B1162" s="42"/>
      <c r="C1162" s="261" t="s">
        <v>824</v>
      </c>
      <c r="D1162" s="286">
        <v>76659</v>
      </c>
      <c r="E1162" s="254" t="s">
        <v>1987</v>
      </c>
      <c r="F1162" s="255" t="s">
        <v>826</v>
      </c>
      <c r="G1162" s="50"/>
      <c r="H1162" s="260">
        <v>45117</v>
      </c>
      <c r="I1162" s="16"/>
      <c r="J1162" s="46"/>
      <c r="K1162" s="46"/>
      <c r="L1162" s="46"/>
      <c r="M1162" s="46"/>
      <c r="N1162" s="46"/>
      <c r="O1162" s="46"/>
      <c r="P1162" s="46"/>
      <c r="Q1162" s="46"/>
      <c r="R1162" s="46"/>
      <c r="S1162" s="46"/>
      <c r="T1162" s="46"/>
    </row>
    <row r="1163" spans="1:20" s="3" customFormat="1" ht="38.25" customHeight="1" x14ac:dyDescent="0.2">
      <c r="A1163" s="275">
        <v>328</v>
      </c>
      <c r="B1163" s="41"/>
      <c r="C1163" s="262" t="s">
        <v>781</v>
      </c>
      <c r="D1163" s="287">
        <v>50000</v>
      </c>
      <c r="E1163" s="169" t="s">
        <v>1388</v>
      </c>
      <c r="F1163" s="257" t="s">
        <v>826</v>
      </c>
      <c r="G1163" s="50"/>
      <c r="H1163" s="170">
        <v>45117</v>
      </c>
      <c r="I1163" s="16"/>
      <c r="J1163" s="46"/>
      <c r="K1163" s="46"/>
      <c r="L1163" s="46"/>
      <c r="M1163" s="46"/>
      <c r="N1163" s="46"/>
      <c r="O1163" s="46"/>
      <c r="P1163" s="46"/>
      <c r="Q1163" s="46"/>
      <c r="R1163" s="46"/>
      <c r="S1163" s="46"/>
      <c r="T1163" s="46"/>
    </row>
    <row r="1164" spans="1:20" s="3" customFormat="1" ht="38.25" customHeight="1" x14ac:dyDescent="0.2">
      <c r="A1164" s="275">
        <v>329</v>
      </c>
      <c r="B1164" s="42"/>
      <c r="C1164" s="261" t="s">
        <v>781</v>
      </c>
      <c r="D1164" s="286">
        <v>10000</v>
      </c>
      <c r="E1164" s="254" t="s">
        <v>2038</v>
      </c>
      <c r="F1164" s="255" t="s">
        <v>826</v>
      </c>
      <c r="G1164" s="50"/>
      <c r="H1164" s="260">
        <v>45117</v>
      </c>
      <c r="I1164" s="16"/>
      <c r="J1164" s="46"/>
      <c r="K1164" s="46"/>
      <c r="L1164" s="46"/>
      <c r="M1164" s="46"/>
      <c r="N1164" s="46"/>
      <c r="O1164" s="46"/>
      <c r="P1164" s="46"/>
      <c r="Q1164" s="46"/>
      <c r="R1164" s="46"/>
      <c r="S1164" s="46"/>
      <c r="T1164" s="46"/>
    </row>
    <row r="1165" spans="1:20" s="3" customFormat="1" ht="38.25" customHeight="1" x14ac:dyDescent="0.2">
      <c r="A1165" s="275">
        <v>330</v>
      </c>
      <c r="B1165" s="41"/>
      <c r="C1165" s="262" t="s">
        <v>824</v>
      </c>
      <c r="D1165" s="287">
        <v>10936</v>
      </c>
      <c r="E1165" s="169" t="s">
        <v>1429</v>
      </c>
      <c r="F1165" s="257" t="s">
        <v>826</v>
      </c>
      <c r="G1165" s="50"/>
      <c r="H1165" s="170">
        <v>45117</v>
      </c>
      <c r="I1165" s="16"/>
      <c r="J1165" s="46"/>
      <c r="K1165" s="46"/>
      <c r="L1165" s="46"/>
      <c r="M1165" s="46"/>
      <c r="N1165" s="46"/>
      <c r="O1165" s="46"/>
      <c r="P1165" s="46"/>
      <c r="Q1165" s="46"/>
      <c r="R1165" s="46"/>
      <c r="S1165" s="46"/>
      <c r="T1165" s="46"/>
    </row>
    <row r="1166" spans="1:20" s="3" customFormat="1" ht="38.25" customHeight="1" x14ac:dyDescent="0.2">
      <c r="A1166" s="275">
        <v>331</v>
      </c>
      <c r="B1166" s="42"/>
      <c r="C1166" s="261" t="s">
        <v>781</v>
      </c>
      <c r="D1166" s="286">
        <v>50000</v>
      </c>
      <c r="E1166" s="254" t="s">
        <v>2039</v>
      </c>
      <c r="F1166" s="255" t="s">
        <v>826</v>
      </c>
      <c r="G1166" s="50"/>
      <c r="H1166" s="260">
        <v>45117</v>
      </c>
      <c r="I1166" s="16"/>
      <c r="J1166" s="46"/>
      <c r="K1166" s="46"/>
      <c r="L1166" s="46"/>
      <c r="M1166" s="46"/>
      <c r="N1166" s="46"/>
      <c r="O1166" s="46"/>
      <c r="P1166" s="46"/>
      <c r="Q1166" s="46"/>
      <c r="R1166" s="46"/>
      <c r="S1166" s="46"/>
      <c r="T1166" s="46"/>
    </row>
    <row r="1167" spans="1:20" s="3" customFormat="1" ht="38.25" customHeight="1" x14ac:dyDescent="0.2">
      <c r="A1167" s="275">
        <v>332</v>
      </c>
      <c r="B1167" s="41"/>
      <c r="C1167" s="262" t="s">
        <v>781</v>
      </c>
      <c r="D1167" s="287">
        <v>10000</v>
      </c>
      <c r="E1167" s="169" t="s">
        <v>1388</v>
      </c>
      <c r="F1167" s="257" t="s">
        <v>826</v>
      </c>
      <c r="G1167" s="50"/>
      <c r="H1167" s="170">
        <v>44752</v>
      </c>
      <c r="I1167" s="16"/>
      <c r="J1167" s="46"/>
      <c r="K1167" s="46"/>
      <c r="L1167" s="46"/>
      <c r="M1167" s="46"/>
      <c r="N1167" s="46"/>
      <c r="O1167" s="46"/>
      <c r="P1167" s="46"/>
      <c r="Q1167" s="46"/>
      <c r="R1167" s="46"/>
      <c r="S1167" s="46"/>
      <c r="T1167" s="46"/>
    </row>
    <row r="1168" spans="1:20" s="3" customFormat="1" ht="38.25" customHeight="1" x14ac:dyDescent="0.2">
      <c r="A1168" s="275">
        <v>333</v>
      </c>
      <c r="B1168" s="42"/>
      <c r="C1168" s="261" t="s">
        <v>781</v>
      </c>
      <c r="D1168" s="286">
        <v>25000</v>
      </c>
      <c r="E1168" s="254" t="s">
        <v>2032</v>
      </c>
      <c r="F1168" s="255" t="s">
        <v>826</v>
      </c>
      <c r="G1168" s="50"/>
      <c r="H1168" s="260">
        <v>45117</v>
      </c>
      <c r="I1168" s="16"/>
      <c r="J1168" s="46"/>
      <c r="K1168" s="46"/>
      <c r="L1168" s="46"/>
      <c r="M1168" s="46"/>
      <c r="N1168" s="46"/>
      <c r="O1168" s="46"/>
      <c r="P1168" s="46"/>
      <c r="Q1168" s="46"/>
      <c r="R1168" s="46"/>
      <c r="S1168" s="46"/>
      <c r="T1168" s="46"/>
    </row>
    <row r="1169" spans="1:20" s="3" customFormat="1" ht="38.25" customHeight="1" x14ac:dyDescent="0.2">
      <c r="A1169" s="275">
        <v>334</v>
      </c>
      <c r="B1169" s="41"/>
      <c r="C1169" s="262" t="s">
        <v>781</v>
      </c>
      <c r="D1169" s="287">
        <v>50000</v>
      </c>
      <c r="E1169" s="169" t="s">
        <v>1392</v>
      </c>
      <c r="F1169" s="257" t="s">
        <v>826</v>
      </c>
      <c r="G1169" s="50"/>
      <c r="H1169" s="170">
        <v>45173</v>
      </c>
      <c r="I1169" s="16"/>
      <c r="J1169" s="46"/>
      <c r="K1169" s="46"/>
      <c r="L1169" s="46"/>
      <c r="M1169" s="46"/>
      <c r="N1169" s="46"/>
      <c r="O1169" s="46"/>
      <c r="P1169" s="46"/>
      <c r="Q1169" s="46"/>
      <c r="R1169" s="46"/>
      <c r="S1169" s="46"/>
      <c r="T1169" s="46"/>
    </row>
    <row r="1170" spans="1:20" s="3" customFormat="1" ht="38.25" customHeight="1" x14ac:dyDescent="0.2">
      <c r="A1170" s="275">
        <v>335</v>
      </c>
      <c r="B1170" s="42"/>
      <c r="C1170" s="261" t="s">
        <v>781</v>
      </c>
      <c r="D1170" s="286">
        <v>50000</v>
      </c>
      <c r="E1170" s="254" t="s">
        <v>2014</v>
      </c>
      <c r="F1170" s="255" t="s">
        <v>826</v>
      </c>
      <c r="G1170" s="50"/>
      <c r="H1170" s="260">
        <v>45173</v>
      </c>
      <c r="I1170" s="16"/>
      <c r="J1170" s="46"/>
      <c r="K1170" s="46"/>
      <c r="L1170" s="46"/>
      <c r="M1170" s="46"/>
      <c r="N1170" s="46"/>
      <c r="O1170" s="46"/>
      <c r="P1170" s="46"/>
      <c r="Q1170" s="46"/>
      <c r="R1170" s="46"/>
      <c r="S1170" s="46"/>
      <c r="T1170" s="46"/>
    </row>
    <row r="1171" spans="1:20" s="3" customFormat="1" ht="53.25" customHeight="1" x14ac:dyDescent="0.2">
      <c r="A1171" s="275">
        <v>336</v>
      </c>
      <c r="B1171" s="41"/>
      <c r="C1171" s="262" t="s">
        <v>781</v>
      </c>
      <c r="D1171" s="287">
        <v>500000</v>
      </c>
      <c r="E1171" s="169" t="s">
        <v>1410</v>
      </c>
      <c r="F1171" s="257" t="s">
        <v>831</v>
      </c>
      <c r="G1171" s="50"/>
      <c r="H1171" s="170">
        <v>45529</v>
      </c>
      <c r="I1171" s="16"/>
      <c r="J1171" s="46"/>
      <c r="K1171" s="46"/>
      <c r="L1171" s="46"/>
      <c r="M1171" s="46"/>
      <c r="N1171" s="46"/>
      <c r="O1171" s="46"/>
      <c r="P1171" s="46"/>
      <c r="Q1171" s="46"/>
      <c r="R1171" s="46"/>
      <c r="S1171" s="46"/>
      <c r="T1171" s="46"/>
    </row>
    <row r="1172" spans="1:20" s="3" customFormat="1" ht="38.25" customHeight="1" x14ac:dyDescent="0.2">
      <c r="A1172" s="275">
        <v>337</v>
      </c>
      <c r="B1172" s="42"/>
      <c r="C1172" s="261" t="s">
        <v>781</v>
      </c>
      <c r="D1172" s="286">
        <v>100000</v>
      </c>
      <c r="E1172" s="254" t="s">
        <v>1390</v>
      </c>
      <c r="F1172" s="255" t="s">
        <v>826</v>
      </c>
      <c r="G1172" s="50"/>
      <c r="H1172" s="260">
        <v>45166</v>
      </c>
      <c r="I1172" s="16"/>
      <c r="J1172" s="46"/>
      <c r="K1172" s="46"/>
      <c r="L1172" s="46"/>
      <c r="M1172" s="46"/>
      <c r="N1172" s="46"/>
      <c r="O1172" s="46"/>
      <c r="P1172" s="46"/>
      <c r="Q1172" s="46"/>
      <c r="R1172" s="46"/>
      <c r="S1172" s="46"/>
      <c r="T1172" s="46"/>
    </row>
    <row r="1173" spans="1:20" s="3" customFormat="1" ht="38.25" customHeight="1" x14ac:dyDescent="0.2">
      <c r="A1173" s="275">
        <v>338</v>
      </c>
      <c r="B1173" s="42"/>
      <c r="C1173" s="262" t="s">
        <v>781</v>
      </c>
      <c r="D1173" s="287">
        <v>100000</v>
      </c>
      <c r="E1173" s="169" t="s">
        <v>1390</v>
      </c>
      <c r="F1173" s="257" t="s">
        <v>826</v>
      </c>
      <c r="G1173" s="50"/>
      <c r="H1173" s="170">
        <v>45166</v>
      </c>
      <c r="I1173" s="16"/>
      <c r="J1173" s="46"/>
      <c r="K1173" s="46"/>
      <c r="L1173" s="46"/>
      <c r="M1173" s="46"/>
      <c r="N1173" s="46"/>
      <c r="O1173" s="46"/>
      <c r="P1173" s="46"/>
      <c r="Q1173" s="46"/>
      <c r="R1173" s="46"/>
      <c r="S1173" s="46"/>
      <c r="T1173" s="46"/>
    </row>
    <row r="1174" spans="1:20" s="3" customFormat="1" ht="38.25" customHeight="1" x14ac:dyDescent="0.2">
      <c r="A1174" s="275">
        <v>339</v>
      </c>
      <c r="B1174" s="42"/>
      <c r="C1174" s="261" t="s">
        <v>781</v>
      </c>
      <c r="D1174" s="286">
        <v>100000</v>
      </c>
      <c r="E1174" s="254" t="s">
        <v>1415</v>
      </c>
      <c r="F1174" s="255" t="s">
        <v>826</v>
      </c>
      <c r="G1174" s="50"/>
      <c r="H1174" s="260">
        <v>45166</v>
      </c>
      <c r="I1174" s="16"/>
      <c r="J1174" s="46"/>
      <c r="K1174" s="46"/>
      <c r="L1174" s="46"/>
      <c r="M1174" s="46"/>
      <c r="N1174" s="46"/>
      <c r="O1174" s="46"/>
      <c r="P1174" s="46"/>
      <c r="Q1174" s="46"/>
      <c r="R1174" s="46"/>
      <c r="S1174" s="46"/>
      <c r="T1174" s="46"/>
    </row>
    <row r="1175" spans="1:20" s="3" customFormat="1" ht="38.25" customHeight="1" x14ac:dyDescent="0.2">
      <c r="A1175" s="275">
        <v>340</v>
      </c>
      <c r="B1175" s="42"/>
      <c r="C1175" s="262" t="s">
        <v>781</v>
      </c>
      <c r="D1175" s="287">
        <v>10000</v>
      </c>
      <c r="E1175" s="169" t="s">
        <v>1391</v>
      </c>
      <c r="F1175" s="257" t="s">
        <v>826</v>
      </c>
      <c r="G1175" s="50"/>
      <c r="H1175" s="170">
        <v>45166</v>
      </c>
      <c r="I1175" s="16"/>
      <c r="J1175" s="46"/>
      <c r="K1175" s="46"/>
      <c r="L1175" s="46"/>
      <c r="M1175" s="46"/>
      <c r="N1175" s="46"/>
      <c r="O1175" s="46"/>
      <c r="P1175" s="46"/>
      <c r="Q1175" s="46"/>
      <c r="R1175" s="46"/>
      <c r="S1175" s="46"/>
      <c r="T1175" s="46"/>
    </row>
    <row r="1176" spans="1:20" s="3" customFormat="1" ht="38.25" customHeight="1" x14ac:dyDescent="0.2">
      <c r="A1176" s="275">
        <v>341</v>
      </c>
      <c r="B1176" s="41"/>
      <c r="C1176" s="261" t="s">
        <v>781</v>
      </c>
      <c r="D1176" s="286">
        <v>10000</v>
      </c>
      <c r="E1176" s="254" t="s">
        <v>1391</v>
      </c>
      <c r="F1176" s="255" t="s">
        <v>826</v>
      </c>
      <c r="G1176" s="50"/>
      <c r="H1176" s="260">
        <v>45166</v>
      </c>
      <c r="I1176" s="16"/>
      <c r="J1176" s="46"/>
      <c r="K1176" s="46"/>
      <c r="L1176" s="46"/>
      <c r="M1176" s="46"/>
      <c r="N1176" s="46"/>
      <c r="O1176" s="46"/>
      <c r="P1176" s="46"/>
      <c r="Q1176" s="46"/>
      <c r="R1176" s="46"/>
      <c r="S1176" s="46"/>
      <c r="T1176" s="46"/>
    </row>
    <row r="1177" spans="1:20" s="3" customFormat="1" ht="38.25" customHeight="1" x14ac:dyDescent="0.2">
      <c r="A1177" s="275">
        <v>342</v>
      </c>
      <c r="B1177" s="42"/>
      <c r="C1177" s="262" t="s">
        <v>781</v>
      </c>
      <c r="D1177" s="287">
        <v>10000</v>
      </c>
      <c r="E1177" s="169" t="s">
        <v>1388</v>
      </c>
      <c r="F1177" s="257" t="s">
        <v>826</v>
      </c>
      <c r="G1177" s="50"/>
      <c r="H1177" s="170">
        <v>45166</v>
      </c>
      <c r="I1177" s="16"/>
      <c r="J1177" s="46"/>
      <c r="K1177" s="46"/>
      <c r="L1177" s="46"/>
      <c r="M1177" s="46"/>
      <c r="N1177" s="46"/>
      <c r="O1177" s="46"/>
      <c r="P1177" s="46"/>
      <c r="Q1177" s="46"/>
      <c r="R1177" s="46"/>
      <c r="S1177" s="46"/>
      <c r="T1177" s="46"/>
    </row>
    <row r="1178" spans="1:20" s="3" customFormat="1" ht="38.25" customHeight="1" x14ac:dyDescent="0.2">
      <c r="A1178" s="275">
        <v>343</v>
      </c>
      <c r="B1178" s="41"/>
      <c r="C1178" s="261" t="s">
        <v>781</v>
      </c>
      <c r="D1178" s="286">
        <v>5000</v>
      </c>
      <c r="E1178" s="254" t="s">
        <v>1388</v>
      </c>
      <c r="F1178" s="255" t="s">
        <v>826</v>
      </c>
      <c r="G1178" s="50"/>
      <c r="H1178" s="260">
        <v>45166</v>
      </c>
      <c r="I1178" s="16"/>
      <c r="J1178" s="46"/>
      <c r="K1178" s="46"/>
      <c r="L1178" s="46"/>
      <c r="M1178" s="46"/>
      <c r="N1178" s="46"/>
      <c r="O1178" s="46"/>
      <c r="P1178" s="46"/>
      <c r="Q1178" s="46"/>
      <c r="R1178" s="46"/>
      <c r="S1178" s="46"/>
      <c r="T1178" s="46"/>
    </row>
    <row r="1179" spans="1:20" s="3" customFormat="1" ht="38.25" customHeight="1" x14ac:dyDescent="0.2">
      <c r="A1179" s="275">
        <v>344</v>
      </c>
      <c r="B1179" s="42"/>
      <c r="C1179" s="262" t="s">
        <v>781</v>
      </c>
      <c r="D1179" s="287">
        <v>500000</v>
      </c>
      <c r="E1179" s="169" t="s">
        <v>2040</v>
      </c>
      <c r="F1179" s="257" t="s">
        <v>831</v>
      </c>
      <c r="G1179" s="50"/>
      <c r="H1179" s="170">
        <v>45565</v>
      </c>
      <c r="I1179" s="16"/>
      <c r="J1179" s="46"/>
      <c r="K1179" s="46"/>
      <c r="L1179" s="46"/>
      <c r="M1179" s="46"/>
      <c r="N1179" s="46"/>
      <c r="O1179" s="46"/>
      <c r="P1179" s="46"/>
      <c r="Q1179" s="46"/>
      <c r="R1179" s="46"/>
      <c r="S1179" s="46"/>
      <c r="T1179" s="46"/>
    </row>
    <row r="1180" spans="1:20" s="3" customFormat="1" ht="38.25" customHeight="1" x14ac:dyDescent="0.2">
      <c r="A1180" s="275">
        <v>345</v>
      </c>
      <c r="B1180" s="41"/>
      <c r="C1180" s="261" t="s">
        <v>781</v>
      </c>
      <c r="D1180" s="286">
        <v>15000</v>
      </c>
      <c r="E1180" s="254" t="s">
        <v>1407</v>
      </c>
      <c r="F1180" s="255" t="s">
        <v>826</v>
      </c>
      <c r="G1180" s="50"/>
      <c r="H1180" s="260">
        <v>45117</v>
      </c>
      <c r="I1180" s="16"/>
      <c r="J1180" s="46"/>
      <c r="K1180" s="46"/>
      <c r="L1180" s="46"/>
      <c r="M1180" s="46"/>
      <c r="N1180" s="46"/>
      <c r="O1180" s="46"/>
      <c r="P1180" s="46"/>
      <c r="Q1180" s="46"/>
      <c r="R1180" s="46"/>
      <c r="S1180" s="46"/>
      <c r="T1180" s="46"/>
    </row>
    <row r="1181" spans="1:20" s="3" customFormat="1" ht="38.25" customHeight="1" x14ac:dyDescent="0.2">
      <c r="A1181" s="275">
        <v>346</v>
      </c>
      <c r="B1181" s="42"/>
      <c r="C1181" s="262" t="s">
        <v>781</v>
      </c>
      <c r="D1181" s="287">
        <v>10000</v>
      </c>
      <c r="E1181" s="169" t="s">
        <v>1413</v>
      </c>
      <c r="F1181" s="257" t="s">
        <v>826</v>
      </c>
      <c r="G1181" s="50"/>
      <c r="H1181" s="170">
        <v>45117</v>
      </c>
      <c r="I1181" s="16"/>
      <c r="J1181" s="46"/>
      <c r="K1181" s="46"/>
      <c r="L1181" s="46"/>
      <c r="M1181" s="46"/>
      <c r="N1181" s="46"/>
      <c r="O1181" s="46"/>
      <c r="P1181" s="46"/>
      <c r="Q1181" s="46"/>
      <c r="R1181" s="46"/>
      <c r="S1181" s="46"/>
      <c r="T1181" s="46"/>
    </row>
    <row r="1182" spans="1:20" s="3" customFormat="1" ht="38.25" customHeight="1" x14ac:dyDescent="0.2">
      <c r="A1182" s="275">
        <v>347</v>
      </c>
      <c r="B1182" s="41"/>
      <c r="C1182" s="261" t="s">
        <v>781</v>
      </c>
      <c r="D1182" s="286">
        <v>10000</v>
      </c>
      <c r="E1182" s="254" t="s">
        <v>1413</v>
      </c>
      <c r="F1182" s="255" t="s">
        <v>826</v>
      </c>
      <c r="G1182" s="50"/>
      <c r="H1182" s="260">
        <v>45117</v>
      </c>
      <c r="I1182" s="16"/>
      <c r="J1182" s="46"/>
      <c r="K1182" s="46"/>
      <c r="L1182" s="46"/>
      <c r="M1182" s="46"/>
      <c r="N1182" s="46"/>
      <c r="O1182" s="46"/>
      <c r="P1182" s="46"/>
      <c r="Q1182" s="46"/>
      <c r="R1182" s="46"/>
      <c r="S1182" s="46"/>
      <c r="T1182" s="46"/>
    </row>
    <row r="1183" spans="1:20" s="3" customFormat="1" ht="38.25" customHeight="1" x14ac:dyDescent="0.2">
      <c r="A1183" s="275">
        <v>348</v>
      </c>
      <c r="B1183" s="42"/>
      <c r="C1183" s="262" t="s">
        <v>781</v>
      </c>
      <c r="D1183" s="287">
        <v>1000000</v>
      </c>
      <c r="E1183" s="169" t="s">
        <v>2024</v>
      </c>
      <c r="F1183" s="257" t="s">
        <v>826</v>
      </c>
      <c r="G1183" s="50"/>
      <c r="H1183" s="170">
        <v>45166</v>
      </c>
      <c r="I1183" s="16"/>
      <c r="J1183" s="46"/>
      <c r="K1183" s="46"/>
      <c r="L1183" s="46"/>
      <c r="M1183" s="46"/>
      <c r="N1183" s="46"/>
      <c r="O1183" s="46"/>
      <c r="P1183" s="46"/>
      <c r="Q1183" s="46"/>
      <c r="R1183" s="46"/>
      <c r="S1183" s="46"/>
      <c r="T1183" s="46"/>
    </row>
    <row r="1184" spans="1:20" s="3" customFormat="1" ht="38.25" customHeight="1" x14ac:dyDescent="0.2">
      <c r="A1184" s="275">
        <v>349</v>
      </c>
      <c r="B1184" s="41"/>
      <c r="C1184" s="261" t="s">
        <v>781</v>
      </c>
      <c r="D1184" s="286">
        <v>100000</v>
      </c>
      <c r="E1184" s="254" t="s">
        <v>2041</v>
      </c>
      <c r="F1184" s="255" t="s">
        <v>826</v>
      </c>
      <c r="G1184" s="50"/>
      <c r="H1184" s="260">
        <v>45218</v>
      </c>
      <c r="I1184" s="16"/>
      <c r="J1184" s="46"/>
      <c r="K1184" s="46"/>
      <c r="L1184" s="46"/>
      <c r="M1184" s="46"/>
      <c r="N1184" s="46"/>
      <c r="O1184" s="46"/>
      <c r="P1184" s="46"/>
      <c r="Q1184" s="46"/>
      <c r="R1184" s="46"/>
      <c r="S1184" s="46"/>
      <c r="T1184" s="46"/>
    </row>
    <row r="1185" spans="1:20" s="3" customFormat="1" ht="38.25" customHeight="1" x14ac:dyDescent="0.2">
      <c r="A1185" s="275">
        <v>350</v>
      </c>
      <c r="B1185" s="42"/>
      <c r="C1185" s="262" t="s">
        <v>781</v>
      </c>
      <c r="D1185" s="287">
        <v>50000</v>
      </c>
      <c r="E1185" s="169" t="s">
        <v>1433</v>
      </c>
      <c r="F1185" s="257" t="s">
        <v>826</v>
      </c>
      <c r="G1185" s="50"/>
      <c r="H1185" s="170">
        <v>45117</v>
      </c>
      <c r="I1185" s="16"/>
      <c r="J1185" s="46"/>
      <c r="K1185" s="46"/>
      <c r="L1185" s="46"/>
      <c r="M1185" s="46"/>
      <c r="N1185" s="46"/>
      <c r="O1185" s="46"/>
      <c r="P1185" s="46"/>
      <c r="Q1185" s="46"/>
      <c r="R1185" s="46"/>
      <c r="S1185" s="46"/>
      <c r="T1185" s="46"/>
    </row>
    <row r="1186" spans="1:20" s="3" customFormat="1" ht="38.25" customHeight="1" x14ac:dyDescent="0.2">
      <c r="A1186" s="275">
        <v>351</v>
      </c>
      <c r="B1186" s="41"/>
      <c r="C1186" s="261" t="s">
        <v>781</v>
      </c>
      <c r="D1186" s="286">
        <v>10000</v>
      </c>
      <c r="E1186" s="254" t="s">
        <v>1395</v>
      </c>
      <c r="F1186" s="255" t="s">
        <v>2047</v>
      </c>
      <c r="G1186" s="50"/>
      <c r="H1186" s="260"/>
      <c r="I1186" s="16"/>
      <c r="J1186" s="46"/>
      <c r="K1186" s="46"/>
      <c r="L1186" s="46"/>
      <c r="M1186" s="46"/>
      <c r="N1186" s="46"/>
      <c r="O1186" s="46"/>
      <c r="P1186" s="46"/>
      <c r="Q1186" s="46"/>
      <c r="R1186" s="46"/>
      <c r="S1186" s="46"/>
      <c r="T1186" s="46"/>
    </row>
    <row r="1187" spans="1:20" s="3" customFormat="1" ht="38.25" customHeight="1" x14ac:dyDescent="0.2">
      <c r="A1187" s="275">
        <v>352</v>
      </c>
      <c r="B1187" s="42"/>
      <c r="C1187" s="262" t="s">
        <v>781</v>
      </c>
      <c r="D1187" s="287">
        <v>50000</v>
      </c>
      <c r="E1187" s="169" t="s">
        <v>1415</v>
      </c>
      <c r="F1187" s="257" t="s">
        <v>2047</v>
      </c>
      <c r="G1187" s="50"/>
      <c r="H1187" s="170">
        <v>45243</v>
      </c>
      <c r="I1187" s="16"/>
      <c r="J1187" s="46"/>
      <c r="K1187" s="46"/>
      <c r="L1187" s="46"/>
      <c r="M1187" s="46"/>
      <c r="N1187" s="46"/>
      <c r="O1187" s="46"/>
      <c r="P1187" s="46"/>
      <c r="Q1187" s="46"/>
      <c r="R1187" s="46"/>
      <c r="S1187" s="46"/>
      <c r="T1187" s="46"/>
    </row>
    <row r="1188" spans="1:20" s="3" customFormat="1" ht="38.25" customHeight="1" x14ac:dyDescent="0.2">
      <c r="A1188" s="275">
        <v>353</v>
      </c>
      <c r="B1188" s="42"/>
      <c r="C1188" s="261" t="s">
        <v>781</v>
      </c>
      <c r="D1188" s="286">
        <v>100000</v>
      </c>
      <c r="E1188" s="254" t="s">
        <v>1432</v>
      </c>
      <c r="F1188" s="255" t="s">
        <v>2047</v>
      </c>
      <c r="G1188" s="50"/>
      <c r="H1188" s="260">
        <v>45236</v>
      </c>
      <c r="I1188" s="16"/>
      <c r="J1188" s="46"/>
      <c r="K1188" s="46"/>
      <c r="L1188" s="46"/>
      <c r="M1188" s="46"/>
      <c r="N1188" s="46"/>
      <c r="O1188" s="46"/>
      <c r="P1188" s="46"/>
      <c r="Q1188" s="46"/>
      <c r="R1188" s="46"/>
      <c r="S1188" s="46"/>
      <c r="T1188" s="46"/>
    </row>
    <row r="1189" spans="1:20" s="3" customFormat="1" ht="38.25" customHeight="1" x14ac:dyDescent="0.2">
      <c r="A1189" s="275">
        <v>354</v>
      </c>
      <c r="B1189" s="42"/>
      <c r="C1189" s="262" t="s">
        <v>781</v>
      </c>
      <c r="D1189" s="287">
        <v>10000</v>
      </c>
      <c r="E1189" s="169" t="s">
        <v>1390</v>
      </c>
      <c r="F1189" s="257" t="s">
        <v>2047</v>
      </c>
      <c r="G1189" s="50"/>
      <c r="H1189" s="170">
        <v>37566</v>
      </c>
      <c r="I1189" s="16"/>
      <c r="J1189" s="46"/>
      <c r="K1189" s="46"/>
      <c r="L1189" s="46"/>
      <c r="M1189" s="46"/>
      <c r="N1189" s="46"/>
      <c r="O1189" s="46"/>
      <c r="P1189" s="46"/>
      <c r="Q1189" s="46"/>
      <c r="R1189" s="46"/>
      <c r="S1189" s="46"/>
      <c r="T1189" s="46"/>
    </row>
    <row r="1190" spans="1:20" s="3" customFormat="1" ht="38.25" customHeight="1" x14ac:dyDescent="0.2">
      <c r="A1190" s="275">
        <v>355</v>
      </c>
      <c r="B1190" s="42"/>
      <c r="C1190" s="261" t="s">
        <v>781</v>
      </c>
      <c r="D1190" s="286">
        <v>10000</v>
      </c>
      <c r="E1190" s="254" t="s">
        <v>1390</v>
      </c>
      <c r="F1190" s="255" t="s">
        <v>2047</v>
      </c>
      <c r="G1190" s="50"/>
      <c r="H1190" s="260">
        <v>45236</v>
      </c>
      <c r="I1190" s="16"/>
      <c r="J1190" s="46"/>
      <c r="K1190" s="46"/>
      <c r="L1190" s="46"/>
      <c r="M1190" s="46"/>
      <c r="N1190" s="46"/>
      <c r="O1190" s="46"/>
      <c r="P1190" s="46"/>
      <c r="Q1190" s="46"/>
      <c r="R1190" s="46"/>
      <c r="S1190" s="46"/>
      <c r="T1190" s="46"/>
    </row>
    <row r="1191" spans="1:20" s="3" customFormat="1" ht="38.25" customHeight="1" x14ac:dyDescent="0.2">
      <c r="A1191" s="275">
        <v>356</v>
      </c>
      <c r="B1191" s="42"/>
      <c r="C1191" s="262" t="s">
        <v>781</v>
      </c>
      <c r="D1191" s="287">
        <v>140000</v>
      </c>
      <c r="E1191" s="169" t="s">
        <v>1436</v>
      </c>
      <c r="F1191" s="257" t="s">
        <v>2048</v>
      </c>
      <c r="G1191" s="50"/>
      <c r="H1191" s="170">
        <v>45236</v>
      </c>
      <c r="I1191" s="16"/>
      <c r="J1191" s="46"/>
      <c r="K1191" s="46"/>
      <c r="L1191" s="46"/>
      <c r="M1191" s="46"/>
      <c r="N1191" s="46"/>
      <c r="O1191" s="46"/>
      <c r="P1191" s="46"/>
      <c r="Q1191" s="46"/>
      <c r="R1191" s="46"/>
      <c r="S1191" s="46"/>
      <c r="T1191" s="46"/>
    </row>
    <row r="1192" spans="1:20" s="3" customFormat="1" ht="38.25" customHeight="1" x14ac:dyDescent="0.2">
      <c r="A1192" s="275">
        <v>357</v>
      </c>
      <c r="B1192" s="42"/>
      <c r="C1192" s="261" t="s">
        <v>781</v>
      </c>
      <c r="D1192" s="286">
        <v>100000</v>
      </c>
      <c r="E1192" s="254" t="s">
        <v>1388</v>
      </c>
      <c r="F1192" s="255" t="s">
        <v>2047</v>
      </c>
      <c r="G1192" s="50"/>
      <c r="H1192" s="260">
        <v>45236</v>
      </c>
      <c r="I1192" s="16"/>
      <c r="J1192" s="46"/>
      <c r="K1192" s="46"/>
      <c r="L1192" s="46"/>
      <c r="M1192" s="46"/>
      <c r="N1192" s="46"/>
      <c r="O1192" s="46"/>
      <c r="P1192" s="46"/>
      <c r="Q1192" s="46"/>
      <c r="R1192" s="46"/>
      <c r="S1192" s="46"/>
      <c r="T1192" s="46"/>
    </row>
    <row r="1193" spans="1:20" s="3" customFormat="1" ht="38.25" customHeight="1" x14ac:dyDescent="0.2">
      <c r="A1193" s="275">
        <v>358</v>
      </c>
      <c r="B1193" s="42"/>
      <c r="C1193" s="262" t="s">
        <v>781</v>
      </c>
      <c r="D1193" s="287">
        <v>50000</v>
      </c>
      <c r="E1193" s="169" t="s">
        <v>2042</v>
      </c>
      <c r="F1193" s="257" t="s">
        <v>826</v>
      </c>
      <c r="G1193" s="50"/>
      <c r="H1193" s="170">
        <v>45244</v>
      </c>
      <c r="I1193" s="16"/>
      <c r="J1193" s="46"/>
      <c r="K1193" s="46"/>
      <c r="L1193" s="46"/>
      <c r="M1193" s="46"/>
      <c r="N1193" s="46"/>
      <c r="O1193" s="46"/>
      <c r="P1193" s="46"/>
      <c r="Q1193" s="46"/>
      <c r="R1193" s="46"/>
      <c r="S1193" s="46"/>
      <c r="T1193" s="46"/>
    </row>
    <row r="1194" spans="1:20" s="3" customFormat="1" ht="38.25" customHeight="1" x14ac:dyDescent="0.2">
      <c r="A1194" s="275">
        <v>359</v>
      </c>
      <c r="B1194" s="42"/>
      <c r="C1194" s="261" t="s">
        <v>781</v>
      </c>
      <c r="D1194" s="286">
        <v>10000</v>
      </c>
      <c r="E1194" s="254" t="s">
        <v>2042</v>
      </c>
      <c r="F1194" s="255" t="s">
        <v>826</v>
      </c>
      <c r="G1194" s="50"/>
      <c r="H1194" s="260">
        <v>45244</v>
      </c>
      <c r="I1194" s="16"/>
      <c r="J1194" s="46"/>
      <c r="K1194" s="46"/>
      <c r="L1194" s="46"/>
      <c r="M1194" s="46"/>
      <c r="N1194" s="46"/>
      <c r="O1194" s="46"/>
      <c r="P1194" s="46"/>
      <c r="Q1194" s="46"/>
      <c r="R1194" s="46"/>
      <c r="S1194" s="46"/>
      <c r="T1194" s="46"/>
    </row>
    <row r="1195" spans="1:20" s="3" customFormat="1" ht="38.25" customHeight="1" x14ac:dyDescent="0.2">
      <c r="A1195" s="275">
        <v>360</v>
      </c>
      <c r="B1195" s="42"/>
      <c r="C1195" s="262" t="s">
        <v>781</v>
      </c>
      <c r="D1195" s="287">
        <v>50000</v>
      </c>
      <c r="E1195" s="169" t="s">
        <v>2042</v>
      </c>
      <c r="F1195" s="257" t="s">
        <v>826</v>
      </c>
      <c r="G1195" s="50"/>
      <c r="H1195" s="170">
        <v>45244</v>
      </c>
      <c r="I1195" s="16"/>
      <c r="J1195" s="46"/>
      <c r="K1195" s="46"/>
      <c r="L1195" s="46"/>
      <c r="M1195" s="46"/>
      <c r="N1195" s="46"/>
      <c r="O1195" s="46"/>
      <c r="P1195" s="46"/>
      <c r="Q1195" s="46"/>
      <c r="R1195" s="46"/>
      <c r="S1195" s="46"/>
      <c r="T1195" s="46"/>
    </row>
    <row r="1196" spans="1:20" s="3" customFormat="1" ht="38.25" customHeight="1" x14ac:dyDescent="0.2">
      <c r="A1196" s="275">
        <v>361</v>
      </c>
      <c r="B1196" s="42"/>
      <c r="C1196" s="261" t="s">
        <v>781</v>
      </c>
      <c r="D1196" s="286">
        <v>50000</v>
      </c>
      <c r="E1196" s="254" t="s">
        <v>1413</v>
      </c>
      <c r="F1196" s="255" t="s">
        <v>826</v>
      </c>
      <c r="G1196" s="50"/>
      <c r="H1196" s="260">
        <v>45244</v>
      </c>
      <c r="I1196" s="16"/>
      <c r="J1196" s="46"/>
      <c r="K1196" s="46"/>
      <c r="L1196" s="46"/>
      <c r="M1196" s="46"/>
      <c r="N1196" s="46"/>
      <c r="O1196" s="46"/>
      <c r="P1196" s="46"/>
      <c r="Q1196" s="46"/>
      <c r="R1196" s="46"/>
      <c r="S1196" s="46"/>
      <c r="T1196" s="46"/>
    </row>
    <row r="1197" spans="1:20" s="3" customFormat="1" ht="38.25" customHeight="1" x14ac:dyDescent="0.2">
      <c r="A1197" s="275">
        <v>362</v>
      </c>
      <c r="B1197" s="42"/>
      <c r="C1197" s="262" t="s">
        <v>781</v>
      </c>
      <c r="D1197" s="287">
        <v>15000</v>
      </c>
      <c r="E1197" s="169" t="s">
        <v>1414</v>
      </c>
      <c r="F1197" s="257" t="s">
        <v>826</v>
      </c>
      <c r="G1197" s="50"/>
      <c r="H1197" s="170">
        <v>45244</v>
      </c>
      <c r="I1197" s="16"/>
      <c r="J1197" s="46"/>
      <c r="K1197" s="46"/>
      <c r="L1197" s="46"/>
      <c r="M1197" s="46"/>
      <c r="N1197" s="46"/>
      <c r="O1197" s="46"/>
      <c r="P1197" s="46"/>
      <c r="Q1197" s="46"/>
      <c r="R1197" s="46"/>
      <c r="S1197" s="46"/>
      <c r="T1197" s="46"/>
    </row>
    <row r="1198" spans="1:20" s="3" customFormat="1" ht="38.25" customHeight="1" x14ac:dyDescent="0.2">
      <c r="A1198" s="275">
        <v>363</v>
      </c>
      <c r="B1198" s="42"/>
      <c r="C1198" s="261" t="s">
        <v>781</v>
      </c>
      <c r="D1198" s="286">
        <v>50000</v>
      </c>
      <c r="E1198" s="254" t="s">
        <v>1418</v>
      </c>
      <c r="F1198" s="255" t="s">
        <v>826</v>
      </c>
      <c r="G1198" s="50"/>
      <c r="H1198" s="260">
        <v>45244</v>
      </c>
      <c r="I1198" s="16"/>
      <c r="J1198" s="46"/>
      <c r="K1198" s="46"/>
      <c r="L1198" s="46"/>
      <c r="M1198" s="46"/>
      <c r="N1198" s="46"/>
      <c r="O1198" s="46"/>
      <c r="P1198" s="46"/>
      <c r="Q1198" s="46"/>
      <c r="R1198" s="46"/>
      <c r="S1198" s="46"/>
      <c r="T1198" s="46"/>
    </row>
    <row r="1199" spans="1:20" s="3" customFormat="1" ht="38.25" customHeight="1" x14ac:dyDescent="0.2">
      <c r="A1199" s="275">
        <v>364</v>
      </c>
      <c r="B1199" s="42"/>
      <c r="C1199" s="262" t="s">
        <v>781</v>
      </c>
      <c r="D1199" s="287">
        <v>50000</v>
      </c>
      <c r="E1199" s="169" t="s">
        <v>1978</v>
      </c>
      <c r="F1199" s="257" t="s">
        <v>826</v>
      </c>
      <c r="G1199" s="50"/>
      <c r="H1199" s="170">
        <v>45239</v>
      </c>
      <c r="I1199" s="16"/>
      <c r="J1199" s="46"/>
      <c r="K1199" s="46"/>
      <c r="L1199" s="46"/>
      <c r="M1199" s="46"/>
      <c r="N1199" s="46"/>
      <c r="O1199" s="46"/>
      <c r="P1199" s="46"/>
      <c r="Q1199" s="46"/>
      <c r="R1199" s="46"/>
      <c r="S1199" s="46"/>
      <c r="T1199" s="46"/>
    </row>
    <row r="1200" spans="1:20" s="3" customFormat="1" ht="38.25" customHeight="1" x14ac:dyDescent="0.2">
      <c r="A1200" s="275">
        <v>365</v>
      </c>
      <c r="B1200" s="42"/>
      <c r="C1200" s="261" t="s">
        <v>781</v>
      </c>
      <c r="D1200" s="286">
        <v>50000</v>
      </c>
      <c r="E1200" s="254" t="s">
        <v>1413</v>
      </c>
      <c r="F1200" s="255" t="s">
        <v>826</v>
      </c>
      <c r="G1200" s="50"/>
      <c r="H1200" s="260">
        <v>45257</v>
      </c>
      <c r="I1200" s="16"/>
      <c r="J1200" s="46"/>
      <c r="K1200" s="46"/>
      <c r="L1200" s="46"/>
      <c r="M1200" s="46"/>
      <c r="N1200" s="46"/>
      <c r="O1200" s="46"/>
      <c r="P1200" s="46"/>
      <c r="Q1200" s="46"/>
      <c r="R1200" s="46"/>
      <c r="S1200" s="46"/>
      <c r="T1200" s="46"/>
    </row>
    <row r="1201" spans="1:20" s="3" customFormat="1" ht="38.25" customHeight="1" x14ac:dyDescent="0.2">
      <c r="A1201" s="275">
        <v>366</v>
      </c>
      <c r="B1201" s="42"/>
      <c r="C1201" s="262" t="s">
        <v>781</v>
      </c>
      <c r="D1201" s="287">
        <v>10000</v>
      </c>
      <c r="E1201" s="169" t="s">
        <v>1391</v>
      </c>
      <c r="F1201" s="257" t="s">
        <v>2047</v>
      </c>
      <c r="G1201" s="50"/>
      <c r="H1201" s="170">
        <v>45236</v>
      </c>
      <c r="I1201" s="16"/>
      <c r="J1201" s="46"/>
      <c r="K1201" s="46"/>
      <c r="L1201" s="46"/>
      <c r="M1201" s="46"/>
      <c r="N1201" s="46"/>
      <c r="O1201" s="46"/>
      <c r="P1201" s="46"/>
      <c r="Q1201" s="46"/>
      <c r="R1201" s="46"/>
      <c r="S1201" s="46"/>
      <c r="T1201" s="46"/>
    </row>
    <row r="1202" spans="1:20" s="3" customFormat="1" ht="38.25" customHeight="1" x14ac:dyDescent="0.2">
      <c r="A1202" s="275">
        <v>367</v>
      </c>
      <c r="B1202" s="42"/>
      <c r="C1202" s="261" t="s">
        <v>1394</v>
      </c>
      <c r="D1202" s="286">
        <v>521507.08</v>
      </c>
      <c r="E1202" s="254" t="s">
        <v>1399</v>
      </c>
      <c r="F1202" s="255" t="s">
        <v>822</v>
      </c>
      <c r="G1202" s="50"/>
      <c r="H1202" s="260">
        <v>45314</v>
      </c>
      <c r="I1202" s="16"/>
      <c r="J1202" s="46"/>
      <c r="K1202" s="46"/>
      <c r="L1202" s="46"/>
      <c r="M1202" s="46"/>
      <c r="N1202" s="46"/>
      <c r="O1202" s="46"/>
      <c r="P1202" s="46"/>
      <c r="Q1202" s="46"/>
      <c r="R1202" s="46"/>
      <c r="S1202" s="46"/>
      <c r="T1202" s="46"/>
    </row>
    <row r="1203" spans="1:20" s="3" customFormat="1" ht="38.25" customHeight="1" x14ac:dyDescent="0.2">
      <c r="A1203" s="275">
        <v>368</v>
      </c>
      <c r="B1203" s="42"/>
      <c r="C1203" s="262" t="s">
        <v>1394</v>
      </c>
      <c r="D1203" s="287">
        <v>424706.88</v>
      </c>
      <c r="E1203" s="169" t="s">
        <v>1399</v>
      </c>
      <c r="F1203" s="257" t="s">
        <v>822</v>
      </c>
      <c r="G1203" s="50"/>
      <c r="H1203" s="170">
        <v>46410</v>
      </c>
      <c r="I1203" s="16"/>
      <c r="J1203" s="46"/>
      <c r="K1203" s="46"/>
      <c r="L1203" s="46"/>
      <c r="M1203" s="46"/>
      <c r="N1203" s="46"/>
      <c r="O1203" s="46"/>
      <c r="P1203" s="46"/>
      <c r="Q1203" s="46"/>
      <c r="R1203" s="46"/>
      <c r="S1203" s="46"/>
      <c r="T1203" s="46"/>
    </row>
    <row r="1204" spans="1:20" s="3" customFormat="1" ht="38.25" customHeight="1" x14ac:dyDescent="0.2">
      <c r="A1204" s="275">
        <v>369</v>
      </c>
      <c r="B1204" s="42"/>
      <c r="C1204" s="261" t="s">
        <v>781</v>
      </c>
      <c r="D1204" s="286">
        <v>10000</v>
      </c>
      <c r="E1204" s="254" t="s">
        <v>1434</v>
      </c>
      <c r="F1204" s="255" t="s">
        <v>826</v>
      </c>
      <c r="G1204" s="50"/>
      <c r="H1204" s="260">
        <v>45257</v>
      </c>
      <c r="I1204" s="16"/>
      <c r="J1204" s="46"/>
      <c r="K1204" s="46"/>
      <c r="L1204" s="46"/>
      <c r="M1204" s="46"/>
      <c r="N1204" s="46"/>
      <c r="O1204" s="46"/>
      <c r="P1204" s="46"/>
      <c r="Q1204" s="46"/>
      <c r="R1204" s="46"/>
      <c r="S1204" s="46"/>
      <c r="T1204" s="46"/>
    </row>
    <row r="1205" spans="1:20" s="3" customFormat="1" ht="38.25" customHeight="1" x14ac:dyDescent="0.2">
      <c r="A1205" s="275">
        <v>370</v>
      </c>
      <c r="B1205" s="42"/>
      <c r="C1205" s="262" t="s">
        <v>781</v>
      </c>
      <c r="D1205" s="287">
        <v>10000</v>
      </c>
      <c r="E1205" s="169" t="s">
        <v>1388</v>
      </c>
      <c r="F1205" s="257" t="s">
        <v>826</v>
      </c>
      <c r="G1205" s="50"/>
      <c r="H1205" s="170">
        <v>45257</v>
      </c>
      <c r="I1205" s="16"/>
      <c r="J1205" s="46"/>
      <c r="K1205" s="46"/>
      <c r="L1205" s="46"/>
      <c r="M1205" s="46"/>
      <c r="N1205" s="46"/>
      <c r="O1205" s="46"/>
      <c r="P1205" s="46"/>
      <c r="Q1205" s="46"/>
      <c r="R1205" s="46"/>
      <c r="S1205" s="46"/>
      <c r="T1205" s="46"/>
    </row>
    <row r="1206" spans="1:20" s="3" customFormat="1" x14ac:dyDescent="0.2">
      <c r="A1206" s="275"/>
      <c r="B1206" s="506" t="s">
        <v>1569</v>
      </c>
      <c r="C1206" s="506"/>
      <c r="D1206" s="26"/>
      <c r="E1206" s="245"/>
      <c r="F1206" s="10"/>
      <c r="G1206" s="11"/>
      <c r="H1206" s="15"/>
      <c r="I1206" s="16"/>
      <c r="J1206" s="46"/>
      <c r="K1206" s="46"/>
      <c r="L1206" s="46"/>
      <c r="M1206" s="46"/>
      <c r="N1206" s="46"/>
      <c r="O1206" s="46"/>
      <c r="P1206" s="46"/>
      <c r="Q1206" s="46"/>
      <c r="R1206" s="46"/>
      <c r="S1206" s="46"/>
      <c r="T1206" s="46"/>
    </row>
    <row r="1207" spans="1:20" s="3" customFormat="1" ht="67.5" customHeight="1" x14ac:dyDescent="0.2">
      <c r="A1207" s="275">
        <v>371</v>
      </c>
      <c r="B1207" s="265">
        <v>43951</v>
      </c>
      <c r="C1207" s="340" t="s">
        <v>1584</v>
      </c>
      <c r="D1207" s="408">
        <v>1179997.96</v>
      </c>
      <c r="E1207" s="372" t="s">
        <v>1585</v>
      </c>
      <c r="F1207" s="266" t="s">
        <v>1586</v>
      </c>
      <c r="G1207" s="267"/>
      <c r="H1207" s="267" t="s">
        <v>1587</v>
      </c>
      <c r="I1207" s="253"/>
      <c r="J1207" s="46"/>
      <c r="K1207" s="46"/>
      <c r="L1207" s="46"/>
      <c r="M1207" s="46"/>
      <c r="N1207" s="46"/>
      <c r="O1207" s="46"/>
      <c r="P1207" s="46"/>
      <c r="Q1207" s="46"/>
      <c r="R1207" s="46"/>
      <c r="S1207" s="46"/>
      <c r="T1207" s="46"/>
    </row>
    <row r="1208" spans="1:20" s="3" customFormat="1" ht="66.75" customHeight="1" x14ac:dyDescent="0.2">
      <c r="A1208" s="275">
        <v>372</v>
      </c>
      <c r="B1208" s="147" t="s">
        <v>1570</v>
      </c>
      <c r="C1208" s="139" t="s">
        <v>1571</v>
      </c>
      <c r="D1208" s="148">
        <v>50000</v>
      </c>
      <c r="E1208" s="104" t="s">
        <v>1572</v>
      </c>
      <c r="F1208" s="104" t="s">
        <v>1573</v>
      </c>
      <c r="G1208" s="149"/>
      <c r="H1208" s="149" t="s">
        <v>1574</v>
      </c>
      <c r="I1208" s="16"/>
      <c r="J1208" s="46"/>
      <c r="K1208" s="46"/>
      <c r="L1208" s="46"/>
      <c r="M1208" s="46"/>
      <c r="N1208" s="46"/>
      <c r="O1208" s="46"/>
      <c r="P1208" s="46"/>
      <c r="Q1208" s="46"/>
      <c r="R1208" s="46"/>
      <c r="S1208" s="46"/>
      <c r="T1208" s="46"/>
    </row>
    <row r="1209" spans="1:20" s="3" customFormat="1" ht="76.5" customHeight="1" x14ac:dyDescent="0.2">
      <c r="A1209" s="275">
        <v>373</v>
      </c>
      <c r="B1209" s="147" t="s">
        <v>1575</v>
      </c>
      <c r="C1209" s="139" t="s">
        <v>1576</v>
      </c>
      <c r="D1209" s="148">
        <v>100000</v>
      </c>
      <c r="E1209" s="104" t="s">
        <v>1572</v>
      </c>
      <c r="F1209" s="104" t="s">
        <v>1577</v>
      </c>
      <c r="G1209" s="149"/>
      <c r="H1209" s="149" t="s">
        <v>1588</v>
      </c>
      <c r="I1209" s="16"/>
      <c r="J1209" s="46"/>
      <c r="K1209" s="46"/>
      <c r="L1209" s="46"/>
      <c r="M1209" s="46"/>
      <c r="N1209" s="46"/>
      <c r="O1209" s="46"/>
      <c r="P1209" s="46"/>
      <c r="Q1209" s="46"/>
      <c r="R1209" s="46"/>
      <c r="S1209" s="46"/>
      <c r="T1209" s="46"/>
    </row>
    <row r="1210" spans="1:20" s="3" customFormat="1" ht="77.25" customHeight="1" x14ac:dyDescent="0.2">
      <c r="A1210" s="275">
        <v>374</v>
      </c>
      <c r="B1210" s="147" t="s">
        <v>1575</v>
      </c>
      <c r="C1210" s="139" t="s">
        <v>1578</v>
      </c>
      <c r="D1210" s="148">
        <v>10000</v>
      </c>
      <c r="E1210" s="104" t="s">
        <v>1572</v>
      </c>
      <c r="F1210" s="104" t="s">
        <v>1577</v>
      </c>
      <c r="G1210" s="149"/>
      <c r="H1210" s="149" t="s">
        <v>1588</v>
      </c>
      <c r="I1210" s="16"/>
      <c r="J1210" s="46"/>
      <c r="K1210" s="46"/>
      <c r="L1210" s="46"/>
      <c r="M1210" s="46"/>
      <c r="N1210" s="46"/>
      <c r="O1210" s="46"/>
      <c r="P1210" s="46"/>
      <c r="Q1210" s="46"/>
      <c r="R1210" s="46"/>
      <c r="S1210" s="46"/>
      <c r="T1210" s="46"/>
    </row>
    <row r="1211" spans="1:20" s="3" customFormat="1" ht="77.25" customHeight="1" x14ac:dyDescent="0.2">
      <c r="A1211" s="275">
        <v>375</v>
      </c>
      <c r="B1211" s="147" t="s">
        <v>1575</v>
      </c>
      <c r="C1211" s="139" t="s">
        <v>1579</v>
      </c>
      <c r="D1211" s="148">
        <v>10000</v>
      </c>
      <c r="E1211" s="104" t="s">
        <v>1572</v>
      </c>
      <c r="F1211" s="104" t="s">
        <v>1577</v>
      </c>
      <c r="G1211" s="149"/>
      <c r="H1211" s="149" t="s">
        <v>1588</v>
      </c>
      <c r="I1211" s="16"/>
      <c r="J1211" s="46"/>
      <c r="K1211" s="46"/>
      <c r="L1211" s="46"/>
      <c r="M1211" s="46"/>
      <c r="N1211" s="46"/>
      <c r="O1211" s="46"/>
      <c r="P1211" s="46"/>
      <c r="Q1211" s="46"/>
      <c r="R1211" s="46"/>
      <c r="S1211" s="46"/>
      <c r="T1211" s="46"/>
    </row>
    <row r="1212" spans="1:20" s="3" customFormat="1" ht="78.75" customHeight="1" x14ac:dyDescent="0.2">
      <c r="A1212" s="275">
        <v>376</v>
      </c>
      <c r="B1212" s="147" t="s">
        <v>1575</v>
      </c>
      <c r="C1212" s="139" t="s">
        <v>1580</v>
      </c>
      <c r="D1212" s="148">
        <v>5000</v>
      </c>
      <c r="E1212" s="104" t="s">
        <v>1572</v>
      </c>
      <c r="F1212" s="104" t="s">
        <v>1577</v>
      </c>
      <c r="G1212" s="149"/>
      <c r="H1212" s="149" t="s">
        <v>1588</v>
      </c>
      <c r="I1212" s="16"/>
      <c r="J1212" s="46"/>
      <c r="K1212" s="46"/>
      <c r="L1212" s="46"/>
      <c r="M1212" s="46"/>
      <c r="N1212" s="46"/>
      <c r="O1212" s="46"/>
      <c r="P1212" s="46"/>
      <c r="Q1212" s="46"/>
      <c r="R1212" s="46"/>
      <c r="S1212" s="46"/>
      <c r="T1212" s="46"/>
    </row>
    <row r="1213" spans="1:20" s="3" customFormat="1" ht="83.25" customHeight="1" x14ac:dyDescent="0.2">
      <c r="A1213" s="275">
        <v>377</v>
      </c>
      <c r="B1213" s="147" t="s">
        <v>1581</v>
      </c>
      <c r="C1213" s="139" t="s">
        <v>1582</v>
      </c>
      <c r="D1213" s="148">
        <v>100000</v>
      </c>
      <c r="E1213" s="104" t="s">
        <v>1572</v>
      </c>
      <c r="F1213" s="104" t="s">
        <v>1583</v>
      </c>
      <c r="G1213" s="149"/>
      <c r="H1213" s="149" t="s">
        <v>1588</v>
      </c>
      <c r="I1213" s="16"/>
      <c r="J1213" s="46"/>
      <c r="K1213" s="46"/>
      <c r="L1213" s="46"/>
      <c r="M1213" s="46"/>
      <c r="N1213" s="46"/>
      <c r="O1213" s="46"/>
      <c r="P1213" s="46"/>
      <c r="Q1213" s="46"/>
      <c r="R1213" s="46"/>
      <c r="S1213" s="46"/>
      <c r="T1213" s="46"/>
    </row>
    <row r="1214" spans="1:20" x14ac:dyDescent="0.2">
      <c r="A1214" s="188"/>
      <c r="B1214" s="501" t="s">
        <v>1797</v>
      </c>
      <c r="C1214" s="502"/>
      <c r="D1214" s="302"/>
      <c r="E1214" s="191"/>
      <c r="F1214" s="1"/>
      <c r="G1214" s="192"/>
      <c r="H1214" s="14"/>
      <c r="I1214" s="191"/>
      <c r="J1214" s="4"/>
    </row>
    <row r="1215" spans="1:20" x14ac:dyDescent="0.2">
      <c r="A1215" s="147">
        <v>378</v>
      </c>
      <c r="B1215" s="187"/>
      <c r="C1215" s="189" t="s">
        <v>1798</v>
      </c>
      <c r="D1215" s="302">
        <v>468835.28</v>
      </c>
      <c r="E1215" s="191"/>
      <c r="F1215" s="1"/>
      <c r="G1215" s="192"/>
      <c r="H1215" s="14"/>
      <c r="I1215" s="191"/>
      <c r="J1215" s="4"/>
    </row>
    <row r="1216" spans="1:20" x14ac:dyDescent="0.2">
      <c r="A1216" s="147">
        <v>379</v>
      </c>
      <c r="B1216" s="187"/>
      <c r="C1216" s="188" t="s">
        <v>1799</v>
      </c>
      <c r="D1216" s="302">
        <v>75477.94</v>
      </c>
      <c r="E1216" s="191"/>
      <c r="F1216" s="1"/>
      <c r="G1216" s="192"/>
      <c r="H1216" s="14"/>
      <c r="I1216" s="191"/>
      <c r="J1216" s="4"/>
    </row>
    <row r="1217" spans="1:20" x14ac:dyDescent="0.2">
      <c r="A1217" s="147"/>
      <c r="B1217" s="506" t="s">
        <v>838</v>
      </c>
      <c r="C1217" s="506"/>
      <c r="D1217" s="302"/>
      <c r="E1217" s="105"/>
      <c r="F1217" s="1"/>
      <c r="G1217" s="108"/>
      <c r="H1217" s="14"/>
      <c r="I1217" s="105"/>
      <c r="K1217" s="111"/>
      <c r="L1217" s="111"/>
      <c r="M1217" s="111"/>
      <c r="N1217" s="111"/>
      <c r="O1217" s="111"/>
      <c r="P1217" s="111"/>
      <c r="Q1217" s="111"/>
      <c r="R1217" s="111"/>
      <c r="S1217" s="111"/>
      <c r="T1217" s="111"/>
    </row>
    <row r="1218" spans="1:20" x14ac:dyDescent="0.2">
      <c r="A1218" s="147">
        <v>380</v>
      </c>
      <c r="B1218" s="105"/>
      <c r="C1218" s="109" t="s">
        <v>1795</v>
      </c>
      <c r="D1218" s="302">
        <v>2650000</v>
      </c>
      <c r="E1218" s="106"/>
      <c r="F1218" s="106"/>
      <c r="G1218" s="106"/>
      <c r="H1218" s="106"/>
      <c r="I1218" s="106"/>
      <c r="K1218" s="111"/>
      <c r="L1218" s="111"/>
      <c r="M1218" s="111"/>
      <c r="N1218" s="111"/>
      <c r="O1218" s="111"/>
      <c r="P1218" s="111"/>
      <c r="Q1218" s="111"/>
      <c r="R1218" s="111"/>
      <c r="S1218" s="111"/>
      <c r="T1218" s="111"/>
    </row>
    <row r="1219" spans="1:20" x14ac:dyDescent="0.2">
      <c r="A1219" s="147">
        <v>381</v>
      </c>
      <c r="B1219" s="107"/>
      <c r="C1219" s="107" t="s">
        <v>1796</v>
      </c>
      <c r="D1219" s="300">
        <v>1051615.74</v>
      </c>
      <c r="E1219" s="106"/>
      <c r="F1219" s="106"/>
      <c r="G1219" s="106"/>
      <c r="H1219" s="106"/>
      <c r="I1219" s="106"/>
      <c r="K1219" s="111"/>
      <c r="L1219" s="111"/>
      <c r="M1219" s="111"/>
      <c r="N1219" s="111"/>
      <c r="O1219" s="111"/>
      <c r="P1219" s="111"/>
      <c r="Q1219" s="111"/>
      <c r="R1219" s="111"/>
      <c r="S1219" s="111"/>
      <c r="T1219" s="111"/>
    </row>
    <row r="1220" spans="1:20" x14ac:dyDescent="0.2">
      <c r="A1220" s="147">
        <v>382</v>
      </c>
      <c r="B1220" s="105"/>
      <c r="C1220" s="109" t="s">
        <v>1558</v>
      </c>
      <c r="D1220" s="296">
        <v>537076.06999999995</v>
      </c>
      <c r="E1220" s="106"/>
      <c r="F1220" s="106"/>
      <c r="G1220" s="106"/>
      <c r="H1220" s="106"/>
      <c r="I1220" s="106"/>
      <c r="K1220" s="111"/>
      <c r="L1220" s="111"/>
      <c r="M1220" s="111"/>
      <c r="N1220" s="111"/>
      <c r="O1220" s="111"/>
      <c r="P1220" s="111"/>
      <c r="Q1220" s="111"/>
      <c r="R1220" s="111"/>
      <c r="S1220" s="111"/>
      <c r="T1220" s="111"/>
    </row>
    <row r="1221" spans="1:20" ht="40.5" customHeight="1" x14ac:dyDescent="0.2">
      <c r="A1221" s="135"/>
      <c r="B1221" s="509" t="s">
        <v>1623</v>
      </c>
      <c r="C1221" s="510"/>
      <c r="D1221" s="300"/>
      <c r="E1221" s="133"/>
      <c r="F1221" s="133"/>
      <c r="G1221" s="133"/>
      <c r="H1221" s="136"/>
      <c r="I1221" s="133"/>
    </row>
    <row r="1222" spans="1:20" x14ac:dyDescent="0.2">
      <c r="A1222" s="147">
        <v>383</v>
      </c>
      <c r="B1222" s="157" t="s">
        <v>827</v>
      </c>
      <c r="C1222" s="158" t="s">
        <v>1630</v>
      </c>
      <c r="D1222" s="164">
        <v>10000</v>
      </c>
      <c r="E1222" s="323" t="s">
        <v>883</v>
      </c>
      <c r="F1222" s="166"/>
      <c r="G1222" s="133"/>
      <c r="H1222" s="168"/>
      <c r="I1222" s="39"/>
      <c r="J1222" s="131"/>
    </row>
    <row r="1223" spans="1:20" x14ac:dyDescent="0.2">
      <c r="A1223" s="147">
        <v>384</v>
      </c>
      <c r="B1223" s="157" t="s">
        <v>351</v>
      </c>
      <c r="C1223" s="158" t="s">
        <v>1630</v>
      </c>
      <c r="D1223" s="164">
        <v>15000</v>
      </c>
      <c r="E1223" s="323" t="s">
        <v>883</v>
      </c>
      <c r="F1223" s="166"/>
      <c r="G1223" s="133"/>
      <c r="H1223" s="168"/>
      <c r="I1223" s="39"/>
      <c r="J1223" s="131"/>
    </row>
    <row r="1224" spans="1:20" x14ac:dyDescent="0.2">
      <c r="A1224" s="147">
        <v>385</v>
      </c>
      <c r="B1224" s="157" t="s">
        <v>1638</v>
      </c>
      <c r="C1224" s="158" t="s">
        <v>1630</v>
      </c>
      <c r="D1224" s="164">
        <v>50000</v>
      </c>
      <c r="E1224" s="323" t="s">
        <v>883</v>
      </c>
      <c r="F1224" s="166"/>
      <c r="G1224" s="133"/>
      <c r="H1224" s="168"/>
      <c r="I1224" s="39"/>
      <c r="J1224" s="131"/>
    </row>
    <row r="1225" spans="1:20" x14ac:dyDescent="0.2">
      <c r="A1225" s="147">
        <v>386</v>
      </c>
      <c r="B1225" s="157" t="s">
        <v>1639</v>
      </c>
      <c r="C1225" s="158" t="s">
        <v>1630</v>
      </c>
      <c r="D1225" s="164">
        <v>100000</v>
      </c>
      <c r="E1225" s="323" t="s">
        <v>883</v>
      </c>
      <c r="F1225" s="166"/>
      <c r="G1225" s="133"/>
      <c r="H1225" s="168"/>
      <c r="I1225" s="39"/>
      <c r="J1225" s="131"/>
    </row>
    <row r="1226" spans="1:20" ht="63.75" x14ac:dyDescent="0.2">
      <c r="A1226" s="147">
        <v>387</v>
      </c>
      <c r="B1226" s="309" t="s">
        <v>828</v>
      </c>
      <c r="C1226" s="168" t="s">
        <v>1630</v>
      </c>
      <c r="D1226" s="152">
        <v>135618.6</v>
      </c>
      <c r="E1226" s="326" t="s">
        <v>1726</v>
      </c>
      <c r="F1226" s="39" t="s">
        <v>1674</v>
      </c>
      <c r="G1226" s="133"/>
      <c r="H1226" s="149" t="s">
        <v>1814</v>
      </c>
      <c r="I1226" s="167"/>
      <c r="J1226" s="131"/>
    </row>
    <row r="1227" spans="1:20" ht="63.75" x14ac:dyDescent="0.2">
      <c r="A1227" s="147">
        <v>388</v>
      </c>
      <c r="B1227" s="310" t="s">
        <v>1640</v>
      </c>
      <c r="C1227" s="168" t="s">
        <v>1666</v>
      </c>
      <c r="D1227" s="325">
        <v>169989.67</v>
      </c>
      <c r="E1227" s="327" t="s">
        <v>1727</v>
      </c>
      <c r="F1227" s="39" t="s">
        <v>1675</v>
      </c>
      <c r="G1227" s="133"/>
      <c r="H1227" s="168" t="s">
        <v>1815</v>
      </c>
      <c r="I1227" s="167"/>
      <c r="J1227" s="131"/>
    </row>
    <row r="1228" spans="1:20" ht="51" x14ac:dyDescent="0.2">
      <c r="A1228" s="147">
        <v>389</v>
      </c>
      <c r="B1228" s="309" t="s">
        <v>1641</v>
      </c>
      <c r="C1228" s="168" t="s">
        <v>1667</v>
      </c>
      <c r="D1228" s="152">
        <v>96077.119999999995</v>
      </c>
      <c r="E1228" s="326" t="s">
        <v>1730</v>
      </c>
      <c r="F1228" s="39" t="s">
        <v>1676</v>
      </c>
      <c r="G1228" s="133"/>
      <c r="H1228" s="168" t="s">
        <v>1709</v>
      </c>
      <c r="I1228" s="167"/>
      <c r="J1228" s="131"/>
    </row>
    <row r="1229" spans="1:20" ht="63.75" x14ac:dyDescent="0.2">
      <c r="A1229" s="147">
        <v>390</v>
      </c>
      <c r="B1229" s="309" t="s">
        <v>673</v>
      </c>
      <c r="C1229" s="168" t="s">
        <v>1630</v>
      </c>
      <c r="D1229" s="152">
        <v>190000</v>
      </c>
      <c r="E1229" s="326" t="s">
        <v>1727</v>
      </c>
      <c r="F1229" s="39" t="s">
        <v>1674</v>
      </c>
      <c r="G1229" s="133"/>
      <c r="H1229" s="168" t="s">
        <v>1710</v>
      </c>
      <c r="I1229" s="167"/>
      <c r="J1229" s="131"/>
    </row>
    <row r="1230" spans="1:20" ht="63.75" x14ac:dyDescent="0.2">
      <c r="A1230" s="147">
        <v>391</v>
      </c>
      <c r="B1230" s="311">
        <v>43759</v>
      </c>
      <c r="C1230" s="168" t="s">
        <v>1630</v>
      </c>
      <c r="D1230" s="152">
        <v>10000</v>
      </c>
      <c r="E1230" s="326" t="s">
        <v>1732</v>
      </c>
      <c r="F1230" s="161" t="s">
        <v>1677</v>
      </c>
      <c r="G1230" s="133"/>
      <c r="H1230" s="168" t="s">
        <v>1711</v>
      </c>
      <c r="I1230" s="337"/>
      <c r="J1230" s="131"/>
    </row>
    <row r="1231" spans="1:20" ht="63.75" x14ac:dyDescent="0.2">
      <c r="A1231" s="147">
        <v>392</v>
      </c>
      <c r="B1231" s="312" t="s">
        <v>494</v>
      </c>
      <c r="C1231" s="169" t="s">
        <v>1669</v>
      </c>
      <c r="D1231" s="287">
        <v>66666.66</v>
      </c>
      <c r="E1231" s="328" t="s">
        <v>1731</v>
      </c>
      <c r="F1231" s="162" t="s">
        <v>1679</v>
      </c>
      <c r="G1231" s="133"/>
      <c r="H1231" s="170" t="s">
        <v>1712</v>
      </c>
      <c r="I1231" s="162"/>
      <c r="J1231" s="131"/>
    </row>
    <row r="1232" spans="1:20" ht="51" x14ac:dyDescent="0.2">
      <c r="A1232" s="147">
        <v>393</v>
      </c>
      <c r="B1232" s="312" t="s">
        <v>1642</v>
      </c>
      <c r="C1232" s="169" t="s">
        <v>1669</v>
      </c>
      <c r="D1232" s="287">
        <v>14080.8</v>
      </c>
      <c r="E1232" s="328" t="s">
        <v>1735</v>
      </c>
      <c r="F1232" s="162" t="s">
        <v>1680</v>
      </c>
      <c r="G1232" s="133"/>
      <c r="H1232" s="169" t="s">
        <v>1713</v>
      </c>
      <c r="I1232" s="283"/>
      <c r="J1232" s="131"/>
    </row>
    <row r="1233" spans="1:10" ht="63.75" x14ac:dyDescent="0.2">
      <c r="A1233" s="147">
        <v>394</v>
      </c>
      <c r="B1233" s="312" t="s">
        <v>1643</v>
      </c>
      <c r="C1233" s="169" t="s">
        <v>1669</v>
      </c>
      <c r="D1233" s="287">
        <v>67856.399999999994</v>
      </c>
      <c r="E1233" s="328" t="s">
        <v>1738</v>
      </c>
      <c r="F1233" s="162" t="s">
        <v>1681</v>
      </c>
      <c r="G1233" s="133"/>
      <c r="H1233" s="169" t="s">
        <v>830</v>
      </c>
      <c r="I1233" s="162"/>
      <c r="J1233" s="131"/>
    </row>
    <row r="1234" spans="1:10" ht="63.75" x14ac:dyDescent="0.2">
      <c r="A1234" s="147">
        <v>395</v>
      </c>
      <c r="B1234" s="312" t="s">
        <v>1643</v>
      </c>
      <c r="C1234" s="169" t="s">
        <v>1630</v>
      </c>
      <c r="D1234" s="287">
        <v>100000</v>
      </c>
      <c r="E1234" s="328" t="s">
        <v>1729</v>
      </c>
      <c r="F1234" s="167" t="s">
        <v>1674</v>
      </c>
      <c r="G1234" s="133"/>
      <c r="H1234" s="169" t="s">
        <v>1710</v>
      </c>
      <c r="I1234" s="162"/>
      <c r="J1234" s="131"/>
    </row>
    <row r="1235" spans="1:10" ht="63.75" x14ac:dyDescent="0.2">
      <c r="A1235" s="147">
        <v>396</v>
      </c>
      <c r="B1235" s="312" t="s">
        <v>1644</v>
      </c>
      <c r="C1235" s="169" t="s">
        <v>1669</v>
      </c>
      <c r="D1235" s="287">
        <v>173567.32</v>
      </c>
      <c r="E1235" s="329" t="s">
        <v>1736</v>
      </c>
      <c r="F1235" s="162" t="s">
        <v>1679</v>
      </c>
      <c r="G1235" s="133"/>
      <c r="H1235" s="170" t="s">
        <v>1714</v>
      </c>
      <c r="I1235" s="162"/>
      <c r="J1235" s="131"/>
    </row>
    <row r="1236" spans="1:10" ht="76.5" x14ac:dyDescent="0.2">
      <c r="A1236" s="147">
        <v>397</v>
      </c>
      <c r="B1236" s="312" t="s">
        <v>1589</v>
      </c>
      <c r="C1236" s="169" t="s">
        <v>1669</v>
      </c>
      <c r="D1236" s="287">
        <v>92818.6</v>
      </c>
      <c r="E1236" s="329" t="s">
        <v>1739</v>
      </c>
      <c r="F1236" s="162" t="s">
        <v>1683</v>
      </c>
      <c r="G1236" s="133"/>
      <c r="H1236" s="170" t="s">
        <v>1647</v>
      </c>
      <c r="I1236" s="162"/>
      <c r="J1236" s="131"/>
    </row>
    <row r="1237" spans="1:10" x14ac:dyDescent="0.2">
      <c r="A1237" s="147">
        <v>398</v>
      </c>
      <c r="B1237" s="312" t="s">
        <v>507</v>
      </c>
      <c r="C1237" s="169" t="s">
        <v>1630</v>
      </c>
      <c r="D1237" s="287">
        <v>100000</v>
      </c>
      <c r="E1237" s="328" t="s">
        <v>883</v>
      </c>
      <c r="F1237" s="162" t="s">
        <v>1684</v>
      </c>
      <c r="G1237" s="133"/>
      <c r="H1237" s="170"/>
      <c r="I1237" s="162"/>
      <c r="J1237" s="131"/>
    </row>
    <row r="1238" spans="1:10" ht="89.25" x14ac:dyDescent="0.2">
      <c r="A1238" s="147">
        <v>399</v>
      </c>
      <c r="B1238" s="312" t="s">
        <v>567</v>
      </c>
      <c r="C1238" s="169" t="s">
        <v>1630</v>
      </c>
      <c r="D1238" s="287">
        <v>100000</v>
      </c>
      <c r="E1238" s="328" t="s">
        <v>1731</v>
      </c>
      <c r="F1238" s="162" t="s">
        <v>1685</v>
      </c>
      <c r="G1238" s="133"/>
      <c r="H1238" s="169" t="s">
        <v>1710</v>
      </c>
      <c r="I1238" s="162"/>
      <c r="J1238" s="131"/>
    </row>
    <row r="1239" spans="1:10" ht="63.75" x14ac:dyDescent="0.2">
      <c r="A1239" s="147">
        <v>400</v>
      </c>
      <c r="B1239" s="159" t="s">
        <v>1645</v>
      </c>
      <c r="C1239" s="324" t="s">
        <v>1630</v>
      </c>
      <c r="D1239" s="165">
        <v>205000</v>
      </c>
      <c r="E1239" s="173" t="s">
        <v>1736</v>
      </c>
      <c r="F1239" s="163" t="s">
        <v>1686</v>
      </c>
      <c r="G1239" s="133"/>
      <c r="H1239" s="163" t="s">
        <v>1710</v>
      </c>
      <c r="I1239" s="162"/>
      <c r="J1239" s="131"/>
    </row>
    <row r="1240" spans="1:10" ht="76.5" x14ac:dyDescent="0.2">
      <c r="A1240" s="147">
        <v>401</v>
      </c>
      <c r="B1240" s="160" t="s">
        <v>1646</v>
      </c>
      <c r="C1240" s="324" t="s">
        <v>1630</v>
      </c>
      <c r="D1240" s="165">
        <v>100000</v>
      </c>
      <c r="E1240" s="174" t="s">
        <v>1741</v>
      </c>
      <c r="F1240" s="163" t="s">
        <v>1687</v>
      </c>
      <c r="G1240" s="133"/>
      <c r="H1240" s="163" t="s">
        <v>1710</v>
      </c>
      <c r="I1240" s="162"/>
      <c r="J1240" s="131"/>
    </row>
    <row r="1241" spans="1:10" ht="89.25" x14ac:dyDescent="0.2">
      <c r="A1241" s="147">
        <v>402</v>
      </c>
      <c r="B1241" s="159" t="s">
        <v>1648</v>
      </c>
      <c r="C1241" s="324" t="s">
        <v>1670</v>
      </c>
      <c r="D1241" s="165">
        <v>50000</v>
      </c>
      <c r="E1241" s="175" t="s">
        <v>1726</v>
      </c>
      <c r="F1241" s="163" t="s">
        <v>1688</v>
      </c>
      <c r="G1241" s="133"/>
      <c r="H1241" s="163" t="s">
        <v>1715</v>
      </c>
      <c r="I1241" s="162"/>
      <c r="J1241" s="131"/>
    </row>
    <row r="1242" spans="1:10" ht="76.5" x14ac:dyDescent="0.2">
      <c r="A1242" s="147">
        <v>403</v>
      </c>
      <c r="B1242" s="160" t="s">
        <v>1649</v>
      </c>
      <c r="C1242" s="324" t="s">
        <v>1671</v>
      </c>
      <c r="D1242" s="165">
        <v>50000</v>
      </c>
      <c r="E1242" s="175" t="s">
        <v>1737</v>
      </c>
      <c r="F1242" s="163" t="s">
        <v>1689</v>
      </c>
      <c r="G1242" s="133"/>
      <c r="H1242" s="163" t="s">
        <v>1716</v>
      </c>
      <c r="I1242" s="162"/>
      <c r="J1242" s="131"/>
    </row>
    <row r="1243" spans="1:10" ht="76.5" x14ac:dyDescent="0.2">
      <c r="A1243" s="147">
        <v>404</v>
      </c>
      <c r="B1243" s="159" t="s">
        <v>1649</v>
      </c>
      <c r="C1243" s="163" t="s">
        <v>1669</v>
      </c>
      <c r="D1243" s="165">
        <v>128004.69</v>
      </c>
      <c r="E1243" s="175" t="s">
        <v>1739</v>
      </c>
      <c r="F1243" s="24" t="s">
        <v>1690</v>
      </c>
      <c r="G1243" s="133"/>
      <c r="H1243" s="171" t="s">
        <v>1717</v>
      </c>
      <c r="I1243" s="511" t="s">
        <v>1725</v>
      </c>
      <c r="J1243" s="131"/>
    </row>
    <row r="1244" spans="1:10" ht="76.5" x14ac:dyDescent="0.2">
      <c r="A1244" s="147">
        <v>405</v>
      </c>
      <c r="B1244" s="159" t="s">
        <v>1649</v>
      </c>
      <c r="C1244" s="163" t="s">
        <v>1669</v>
      </c>
      <c r="D1244" s="165">
        <v>256795.46</v>
      </c>
      <c r="E1244" s="175" t="s">
        <v>1739</v>
      </c>
      <c r="F1244" s="24" t="s">
        <v>1690</v>
      </c>
      <c r="G1244" s="133"/>
      <c r="H1244" s="171" t="s">
        <v>1717</v>
      </c>
      <c r="I1244" s="512"/>
      <c r="J1244" s="131"/>
    </row>
    <row r="1245" spans="1:10" ht="89.25" x14ac:dyDescent="0.2">
      <c r="A1245" s="147">
        <v>406</v>
      </c>
      <c r="B1245" s="308" t="s">
        <v>2060</v>
      </c>
      <c r="C1245" s="284" t="s">
        <v>2057</v>
      </c>
      <c r="D1245" s="322">
        <v>150000</v>
      </c>
      <c r="E1245" s="177" t="s">
        <v>1739</v>
      </c>
      <c r="F1245" s="284" t="s">
        <v>2058</v>
      </c>
      <c r="G1245" s="277"/>
      <c r="H1245" s="284" t="s">
        <v>2059</v>
      </c>
      <c r="I1245" s="280"/>
      <c r="J1245" s="279"/>
    </row>
    <row r="1246" spans="1:10" ht="63.75" x14ac:dyDescent="0.2">
      <c r="A1246" s="147">
        <v>407</v>
      </c>
      <c r="B1246" s="159" t="s">
        <v>1650</v>
      </c>
      <c r="C1246" s="163" t="s">
        <v>1630</v>
      </c>
      <c r="D1246" s="165">
        <v>10000</v>
      </c>
      <c r="E1246" s="175" t="s">
        <v>1735</v>
      </c>
      <c r="F1246" s="24" t="s">
        <v>1691</v>
      </c>
      <c r="G1246" s="133"/>
      <c r="H1246" s="171"/>
      <c r="I1246" s="283"/>
      <c r="J1246" s="131"/>
    </row>
    <row r="1247" spans="1:10" ht="51" x14ac:dyDescent="0.2">
      <c r="A1247" s="147">
        <v>408</v>
      </c>
      <c r="B1247" s="159" t="s">
        <v>1651</v>
      </c>
      <c r="C1247" s="163" t="s">
        <v>1668</v>
      </c>
      <c r="D1247" s="165">
        <v>18300</v>
      </c>
      <c r="E1247" s="175" t="s">
        <v>1742</v>
      </c>
      <c r="F1247" s="24" t="s">
        <v>1692</v>
      </c>
      <c r="G1247" s="133"/>
      <c r="H1247" s="168" t="s">
        <v>1711</v>
      </c>
      <c r="I1247" s="163"/>
      <c r="J1247" s="131"/>
    </row>
    <row r="1248" spans="1:10" ht="51" x14ac:dyDescent="0.2">
      <c r="A1248" s="147">
        <v>409</v>
      </c>
      <c r="B1248" s="159" t="s">
        <v>1652</v>
      </c>
      <c r="C1248" s="163" t="s">
        <v>1629</v>
      </c>
      <c r="D1248" s="165">
        <v>18300</v>
      </c>
      <c r="E1248" s="175" t="s">
        <v>1743</v>
      </c>
      <c r="F1248" s="24" t="s">
        <v>1692</v>
      </c>
      <c r="G1248" s="133"/>
      <c r="H1248" s="168" t="s">
        <v>1711</v>
      </c>
      <c r="I1248" s="163"/>
      <c r="J1248" s="131"/>
    </row>
    <row r="1249" spans="1:20" ht="63.75" x14ac:dyDescent="0.2">
      <c r="A1249" s="147">
        <v>410</v>
      </c>
      <c r="B1249" s="119" t="s">
        <v>1653</v>
      </c>
      <c r="C1249" s="284" t="s">
        <v>1669</v>
      </c>
      <c r="D1249" s="118">
        <v>14009.2</v>
      </c>
      <c r="E1249" s="177" t="s">
        <v>1733</v>
      </c>
      <c r="F1249" s="29" t="s">
        <v>1693</v>
      </c>
      <c r="G1249" s="133"/>
      <c r="H1249" s="172" t="s">
        <v>1718</v>
      </c>
      <c r="I1249" s="163"/>
      <c r="J1249" s="131"/>
    </row>
    <row r="1250" spans="1:20" ht="14.25" customHeight="1" x14ac:dyDescent="0.2">
      <c r="A1250" s="147">
        <v>411</v>
      </c>
      <c r="B1250" s="119" t="s">
        <v>1653</v>
      </c>
      <c r="C1250" s="284" t="s">
        <v>1669</v>
      </c>
      <c r="D1250" s="118">
        <v>16336.5</v>
      </c>
      <c r="E1250" s="177" t="s">
        <v>1733</v>
      </c>
      <c r="F1250" s="29" t="s">
        <v>1694</v>
      </c>
      <c r="G1250" s="134"/>
      <c r="H1250" s="172" t="s">
        <v>1718</v>
      </c>
      <c r="I1250" s="163"/>
      <c r="J1250" s="131"/>
      <c r="K1250" s="131"/>
      <c r="L1250" s="131"/>
      <c r="M1250" s="131"/>
      <c r="N1250" s="131"/>
      <c r="O1250" s="131"/>
      <c r="P1250" s="131"/>
      <c r="Q1250" s="131"/>
      <c r="R1250" s="131"/>
      <c r="S1250" s="131"/>
      <c r="T1250" s="131"/>
    </row>
    <row r="1251" spans="1:20" ht="76.5" x14ac:dyDescent="0.2">
      <c r="A1251" s="147">
        <v>412</v>
      </c>
      <c r="B1251" s="119" t="s">
        <v>1654</v>
      </c>
      <c r="C1251" s="284" t="s">
        <v>1669</v>
      </c>
      <c r="D1251" s="118">
        <v>16587.68</v>
      </c>
      <c r="E1251" s="177" t="s">
        <v>1728</v>
      </c>
      <c r="F1251" s="29" t="s">
        <v>1695</v>
      </c>
      <c r="G1251" s="134"/>
      <c r="H1251" s="172" t="s">
        <v>1719</v>
      </c>
      <c r="I1251" s="163"/>
      <c r="J1251" s="131"/>
      <c r="K1251" s="131"/>
      <c r="L1251" s="131"/>
      <c r="M1251" s="131"/>
      <c r="N1251" s="131"/>
      <c r="O1251" s="131"/>
      <c r="P1251" s="131"/>
      <c r="Q1251" s="131"/>
      <c r="R1251" s="131"/>
      <c r="S1251" s="131"/>
      <c r="T1251" s="131"/>
    </row>
    <row r="1252" spans="1:20" ht="89.25" x14ac:dyDescent="0.2">
      <c r="A1252" s="147">
        <v>413</v>
      </c>
      <c r="B1252" s="119" t="s">
        <v>1655</v>
      </c>
      <c r="C1252" s="284" t="s">
        <v>1669</v>
      </c>
      <c r="D1252" s="118">
        <v>13651.45</v>
      </c>
      <c r="E1252" s="177" t="s">
        <v>1734</v>
      </c>
      <c r="F1252" s="29" t="s">
        <v>1696</v>
      </c>
      <c r="G1252" s="134"/>
      <c r="H1252" s="172" t="s">
        <v>1719</v>
      </c>
      <c r="I1252" s="163"/>
      <c r="J1252" s="131"/>
      <c r="K1252" s="131"/>
      <c r="L1252" s="131"/>
      <c r="M1252" s="131"/>
      <c r="N1252" s="131"/>
      <c r="O1252" s="131"/>
      <c r="P1252" s="131"/>
      <c r="Q1252" s="131"/>
      <c r="R1252" s="131"/>
      <c r="S1252" s="131"/>
      <c r="T1252" s="131"/>
    </row>
    <row r="1253" spans="1:20" ht="51" x14ac:dyDescent="0.2">
      <c r="A1253" s="147">
        <v>414</v>
      </c>
      <c r="B1253" s="119" t="s">
        <v>1656</v>
      </c>
      <c r="C1253" s="284" t="s">
        <v>1668</v>
      </c>
      <c r="D1253" s="118">
        <v>30000</v>
      </c>
      <c r="E1253" s="177" t="s">
        <v>1730</v>
      </c>
      <c r="F1253" s="29" t="s">
        <v>1697</v>
      </c>
      <c r="G1253" s="134"/>
      <c r="H1253" s="168" t="s">
        <v>1711</v>
      </c>
      <c r="I1253" s="163"/>
      <c r="J1253" s="131"/>
      <c r="K1253" s="131"/>
      <c r="L1253" s="131"/>
      <c r="M1253" s="131"/>
      <c r="N1253" s="131"/>
      <c r="O1253" s="131"/>
      <c r="P1253" s="131"/>
      <c r="Q1253" s="131"/>
      <c r="R1253" s="131"/>
      <c r="S1253" s="131"/>
      <c r="T1253" s="131"/>
    </row>
    <row r="1254" spans="1:20" ht="51" x14ac:dyDescent="0.2">
      <c r="A1254" s="147">
        <v>415</v>
      </c>
      <c r="B1254" s="119" t="s">
        <v>1657</v>
      </c>
      <c r="C1254" s="284" t="s">
        <v>1630</v>
      </c>
      <c r="D1254" s="118">
        <v>50000</v>
      </c>
      <c r="E1254" s="177" t="s">
        <v>1744</v>
      </c>
      <c r="F1254" s="29" t="s">
        <v>1697</v>
      </c>
      <c r="G1254" s="134"/>
      <c r="H1254" s="168" t="s">
        <v>1711</v>
      </c>
      <c r="I1254" s="163"/>
      <c r="J1254" s="131"/>
      <c r="K1254" s="131"/>
      <c r="L1254" s="131"/>
      <c r="M1254" s="131"/>
      <c r="N1254" s="131"/>
      <c r="O1254" s="131"/>
      <c r="P1254" s="131"/>
      <c r="Q1254" s="131"/>
      <c r="R1254" s="131"/>
      <c r="S1254" s="131"/>
      <c r="T1254" s="131"/>
    </row>
    <row r="1255" spans="1:20" ht="63.75" x14ac:dyDescent="0.2">
      <c r="A1255" s="147">
        <v>416</v>
      </c>
      <c r="B1255" s="119" t="s">
        <v>1658</v>
      </c>
      <c r="C1255" s="284" t="s">
        <v>2072</v>
      </c>
      <c r="D1255" s="114">
        <v>25000</v>
      </c>
      <c r="E1255" s="177" t="s">
        <v>1745</v>
      </c>
      <c r="F1255" s="29" t="s">
        <v>1698</v>
      </c>
      <c r="G1255" s="134"/>
      <c r="H1255" s="168" t="s">
        <v>1711</v>
      </c>
      <c r="I1255" s="163"/>
      <c r="J1255" s="131"/>
      <c r="K1255" s="131"/>
      <c r="L1255" s="131"/>
      <c r="M1255" s="131"/>
      <c r="N1255" s="131"/>
      <c r="O1255" s="131"/>
      <c r="P1255" s="131"/>
      <c r="Q1255" s="131"/>
      <c r="R1255" s="131"/>
      <c r="S1255" s="131"/>
      <c r="T1255" s="131"/>
    </row>
    <row r="1256" spans="1:20" ht="63.75" x14ac:dyDescent="0.2">
      <c r="A1256" s="147">
        <v>417</v>
      </c>
      <c r="B1256" s="334" t="s">
        <v>1660</v>
      </c>
      <c r="C1256" s="335" t="s">
        <v>1669</v>
      </c>
      <c r="D1256" s="336">
        <v>52516.9</v>
      </c>
      <c r="E1256" s="314" t="s">
        <v>1743</v>
      </c>
      <c r="F1256" s="332" t="s">
        <v>2069</v>
      </c>
      <c r="G1256" s="276"/>
      <c r="H1256" s="333" t="s">
        <v>2070</v>
      </c>
      <c r="I1256" s="163"/>
      <c r="J1256" s="279"/>
      <c r="K1256" s="279"/>
      <c r="L1256" s="279"/>
      <c r="M1256" s="279"/>
      <c r="N1256" s="279"/>
      <c r="O1256" s="279"/>
      <c r="P1256" s="279"/>
      <c r="Q1256" s="279"/>
      <c r="R1256" s="279"/>
      <c r="S1256" s="279"/>
      <c r="T1256" s="279"/>
    </row>
    <row r="1257" spans="1:20" ht="76.5" x14ac:dyDescent="0.2">
      <c r="A1257" s="147">
        <v>418</v>
      </c>
      <c r="B1257" s="119" t="s">
        <v>1659</v>
      </c>
      <c r="C1257" s="284" t="s">
        <v>1669</v>
      </c>
      <c r="D1257" s="118">
        <v>77664.25</v>
      </c>
      <c r="E1257" s="177" t="s">
        <v>1740</v>
      </c>
      <c r="F1257" s="29" t="s">
        <v>1699</v>
      </c>
      <c r="G1257" s="134"/>
      <c r="H1257" s="172" t="s">
        <v>1662</v>
      </c>
      <c r="I1257" s="163"/>
      <c r="J1257" s="131"/>
      <c r="K1257" s="131"/>
      <c r="L1257" s="131"/>
      <c r="M1257" s="131"/>
      <c r="N1257" s="131"/>
      <c r="O1257" s="131"/>
      <c r="P1257" s="131"/>
      <c r="Q1257" s="131"/>
      <c r="R1257" s="131"/>
      <c r="S1257" s="131"/>
      <c r="T1257" s="131"/>
    </row>
    <row r="1258" spans="1:20" ht="76.5" x14ac:dyDescent="0.2">
      <c r="A1258" s="147">
        <v>419</v>
      </c>
      <c r="B1258" s="119" t="s">
        <v>1660</v>
      </c>
      <c r="C1258" s="284" t="s">
        <v>1672</v>
      </c>
      <c r="D1258" s="114">
        <v>245655.58</v>
      </c>
      <c r="E1258" s="177" t="s">
        <v>1739</v>
      </c>
      <c r="F1258" s="149" t="s">
        <v>1700</v>
      </c>
      <c r="G1258" s="134"/>
      <c r="H1258" s="149" t="s">
        <v>1720</v>
      </c>
      <c r="I1258" s="163"/>
      <c r="J1258" s="131"/>
      <c r="K1258" s="131"/>
      <c r="L1258" s="131"/>
      <c r="M1258" s="131"/>
      <c r="N1258" s="131"/>
      <c r="O1258" s="131"/>
      <c r="P1258" s="131"/>
      <c r="Q1258" s="131"/>
      <c r="R1258" s="131"/>
      <c r="S1258" s="131"/>
      <c r="T1258" s="131"/>
    </row>
    <row r="1259" spans="1:20" ht="76.5" x14ac:dyDescent="0.2">
      <c r="A1259" s="147">
        <v>420</v>
      </c>
      <c r="B1259" s="119" t="s">
        <v>1660</v>
      </c>
      <c r="C1259" s="284" t="s">
        <v>1673</v>
      </c>
      <c r="D1259" s="114">
        <v>150000</v>
      </c>
      <c r="E1259" s="177" t="s">
        <v>1746</v>
      </c>
      <c r="F1259" s="149" t="s">
        <v>1700</v>
      </c>
      <c r="G1259" s="134"/>
      <c r="H1259" s="149" t="s">
        <v>1720</v>
      </c>
      <c r="I1259" s="163"/>
      <c r="J1259" s="131"/>
      <c r="K1259" s="131"/>
      <c r="L1259" s="131"/>
      <c r="M1259" s="131"/>
      <c r="N1259" s="131"/>
      <c r="O1259" s="131"/>
      <c r="P1259" s="131"/>
      <c r="Q1259" s="131"/>
      <c r="R1259" s="131"/>
      <c r="S1259" s="131"/>
      <c r="T1259" s="131"/>
    </row>
    <row r="1260" spans="1:20" ht="63.75" x14ac:dyDescent="0.2">
      <c r="A1260" s="147">
        <v>421</v>
      </c>
      <c r="B1260" s="313" t="s">
        <v>2061</v>
      </c>
      <c r="C1260" s="284" t="s">
        <v>1669</v>
      </c>
      <c r="D1260" s="165">
        <v>100000</v>
      </c>
      <c r="E1260" s="330" t="s">
        <v>2062</v>
      </c>
      <c r="F1260" s="29" t="s">
        <v>2063</v>
      </c>
      <c r="G1260" s="276"/>
      <c r="H1260" s="172" t="s">
        <v>2064</v>
      </c>
      <c r="I1260" s="163"/>
      <c r="J1260" s="279"/>
      <c r="K1260" s="279"/>
      <c r="L1260" s="279"/>
      <c r="M1260" s="279"/>
      <c r="N1260" s="279"/>
      <c r="O1260" s="279"/>
      <c r="P1260" s="279"/>
      <c r="Q1260" s="279"/>
      <c r="R1260" s="279"/>
      <c r="S1260" s="279"/>
      <c r="T1260" s="279"/>
    </row>
    <row r="1261" spans="1:20" ht="76.5" x14ac:dyDescent="0.2">
      <c r="A1261" s="147">
        <v>422</v>
      </c>
      <c r="B1261" s="119" t="s">
        <v>1661</v>
      </c>
      <c r="C1261" s="284" t="s">
        <v>824</v>
      </c>
      <c r="D1261" s="118">
        <v>52354</v>
      </c>
      <c r="E1261" s="104" t="s">
        <v>1743</v>
      </c>
      <c r="F1261" s="149" t="s">
        <v>1701</v>
      </c>
      <c r="G1261" s="134"/>
      <c r="H1261" s="168" t="s">
        <v>1721</v>
      </c>
      <c r="I1261" s="169"/>
      <c r="J1261" s="131"/>
      <c r="K1261" s="131"/>
      <c r="L1261" s="131"/>
      <c r="M1261" s="131"/>
      <c r="N1261" s="131"/>
      <c r="O1261" s="131"/>
      <c r="P1261" s="131"/>
      <c r="Q1261" s="131"/>
      <c r="R1261" s="131"/>
      <c r="S1261" s="131"/>
      <c r="T1261" s="131"/>
    </row>
    <row r="1262" spans="1:20" ht="51" x14ac:dyDescent="0.2">
      <c r="A1262" s="147">
        <v>423</v>
      </c>
      <c r="B1262" s="119" t="s">
        <v>1662</v>
      </c>
      <c r="C1262" s="284" t="s">
        <v>1630</v>
      </c>
      <c r="D1262" s="118">
        <v>50000</v>
      </c>
      <c r="E1262" s="104" t="s">
        <v>1747</v>
      </c>
      <c r="F1262" s="29" t="s">
        <v>1702</v>
      </c>
      <c r="G1262" s="134"/>
      <c r="H1262" s="168" t="s">
        <v>1711</v>
      </c>
      <c r="I1262" s="162"/>
      <c r="J1262" s="131"/>
      <c r="K1262" s="131"/>
      <c r="L1262" s="131"/>
      <c r="M1262" s="131"/>
      <c r="N1262" s="131"/>
      <c r="O1262" s="131"/>
      <c r="P1262" s="131"/>
      <c r="Q1262" s="131"/>
      <c r="R1262" s="131"/>
      <c r="S1262" s="131"/>
      <c r="T1262" s="131"/>
    </row>
    <row r="1263" spans="1:20" ht="63.75" x14ac:dyDescent="0.2">
      <c r="A1263" s="147">
        <v>424</v>
      </c>
      <c r="B1263" s="119" t="s">
        <v>1663</v>
      </c>
      <c r="C1263" s="284" t="s">
        <v>1669</v>
      </c>
      <c r="D1263" s="118">
        <v>19543.25</v>
      </c>
      <c r="E1263" s="177" t="s">
        <v>1728</v>
      </c>
      <c r="F1263" s="29" t="s">
        <v>1703</v>
      </c>
      <c r="G1263" s="134"/>
      <c r="H1263" s="172" t="s">
        <v>1722</v>
      </c>
      <c r="I1263" s="163"/>
      <c r="J1263" s="131"/>
      <c r="K1263" s="131"/>
      <c r="L1263" s="131"/>
      <c r="M1263" s="131"/>
      <c r="N1263" s="131"/>
      <c r="O1263" s="131"/>
      <c r="P1263" s="131"/>
      <c r="Q1263" s="131"/>
      <c r="R1263" s="131"/>
      <c r="S1263" s="131"/>
      <c r="T1263" s="131"/>
    </row>
    <row r="1264" spans="1:20" ht="63.75" x14ac:dyDescent="0.2">
      <c r="A1264" s="147">
        <v>425</v>
      </c>
      <c r="B1264" s="119">
        <v>44657</v>
      </c>
      <c r="C1264" s="284" t="s">
        <v>1630</v>
      </c>
      <c r="D1264" s="318">
        <v>5000</v>
      </c>
      <c r="E1264" s="104" t="s">
        <v>1734</v>
      </c>
      <c r="F1264" s="29" t="s">
        <v>1704</v>
      </c>
      <c r="G1264" s="134"/>
      <c r="H1264" s="168" t="s">
        <v>1711</v>
      </c>
      <c r="I1264" s="163"/>
      <c r="J1264" s="131"/>
      <c r="K1264" s="131"/>
      <c r="L1264" s="131"/>
      <c r="M1264" s="131"/>
      <c r="N1264" s="131"/>
      <c r="O1264" s="131"/>
      <c r="P1264" s="131"/>
      <c r="Q1264" s="131"/>
      <c r="R1264" s="131"/>
      <c r="S1264" s="131"/>
      <c r="T1264" s="131"/>
    </row>
    <row r="1265" spans="1:20" ht="51" x14ac:dyDescent="0.2">
      <c r="A1265" s="147">
        <v>426</v>
      </c>
      <c r="B1265" s="119">
        <v>44658</v>
      </c>
      <c r="C1265" s="284" t="s">
        <v>1630</v>
      </c>
      <c r="D1265" s="318">
        <v>10000</v>
      </c>
      <c r="E1265" s="104" t="s">
        <v>1735</v>
      </c>
      <c r="F1265" s="29" t="s">
        <v>1705</v>
      </c>
      <c r="G1265" s="134"/>
      <c r="H1265" s="168" t="s">
        <v>1711</v>
      </c>
      <c r="I1265" s="163"/>
      <c r="J1265" s="131"/>
      <c r="K1265" s="131"/>
      <c r="L1265" s="131"/>
      <c r="M1265" s="131"/>
      <c r="N1265" s="131"/>
      <c r="O1265" s="131"/>
      <c r="P1265" s="131"/>
      <c r="Q1265" s="131"/>
      <c r="R1265" s="131"/>
      <c r="S1265" s="131"/>
      <c r="T1265" s="131"/>
    </row>
    <row r="1266" spans="1:20" ht="51" x14ac:dyDescent="0.2">
      <c r="A1266" s="147">
        <v>427</v>
      </c>
      <c r="B1266" s="119">
        <v>44655</v>
      </c>
      <c r="C1266" s="284" t="s">
        <v>1629</v>
      </c>
      <c r="D1266" s="318">
        <v>5000</v>
      </c>
      <c r="E1266" s="104" t="s">
        <v>1733</v>
      </c>
      <c r="F1266" s="332" t="s">
        <v>2068</v>
      </c>
      <c r="G1266" s="134"/>
      <c r="H1266" s="168" t="s">
        <v>1711</v>
      </c>
      <c r="I1266" s="163"/>
      <c r="J1266" s="131"/>
      <c r="K1266" s="131"/>
      <c r="L1266" s="131"/>
      <c r="M1266" s="131"/>
      <c r="N1266" s="131"/>
      <c r="O1266" s="131"/>
      <c r="P1266" s="131"/>
      <c r="Q1266" s="131"/>
      <c r="R1266" s="131"/>
      <c r="S1266" s="131"/>
      <c r="T1266" s="131"/>
    </row>
    <row r="1267" spans="1:20" ht="38.25" x14ac:dyDescent="0.2">
      <c r="A1267" s="147">
        <v>428</v>
      </c>
      <c r="B1267" s="119">
        <v>44657</v>
      </c>
      <c r="C1267" s="284" t="s">
        <v>1630</v>
      </c>
      <c r="D1267" s="318">
        <v>5000</v>
      </c>
      <c r="E1267" s="104" t="s">
        <v>1734</v>
      </c>
      <c r="F1267" s="29" t="s">
        <v>1678</v>
      </c>
      <c r="G1267" s="134"/>
      <c r="H1267" s="168" t="s">
        <v>1711</v>
      </c>
      <c r="I1267" s="163"/>
      <c r="J1267" s="131"/>
      <c r="K1267" s="131"/>
      <c r="L1267" s="131"/>
      <c r="M1267" s="131"/>
      <c r="N1267" s="131"/>
      <c r="O1267" s="131"/>
      <c r="P1267" s="131"/>
      <c r="Q1267" s="131"/>
      <c r="R1267" s="131"/>
      <c r="S1267" s="131"/>
      <c r="T1267" s="131"/>
    </row>
    <row r="1268" spans="1:20" ht="63.75" x14ac:dyDescent="0.2">
      <c r="A1268" s="147">
        <v>429</v>
      </c>
      <c r="B1268" s="282" t="s">
        <v>1664</v>
      </c>
      <c r="C1268" s="284" t="s">
        <v>1669</v>
      </c>
      <c r="D1268" s="118">
        <v>52298</v>
      </c>
      <c r="E1268" s="177" t="s">
        <v>1747</v>
      </c>
      <c r="F1268" s="29" t="s">
        <v>1706</v>
      </c>
      <c r="G1268" s="134"/>
      <c r="H1268" s="149" t="s">
        <v>1723</v>
      </c>
      <c r="I1268" s="163"/>
      <c r="J1268" s="131"/>
      <c r="K1268" s="131"/>
      <c r="L1268" s="131"/>
      <c r="M1268" s="131"/>
      <c r="N1268" s="131"/>
      <c r="O1268" s="131"/>
      <c r="P1268" s="131"/>
      <c r="Q1268" s="131"/>
      <c r="R1268" s="131"/>
      <c r="S1268" s="131"/>
      <c r="T1268" s="131"/>
    </row>
    <row r="1269" spans="1:20" ht="51" x14ac:dyDescent="0.2">
      <c r="A1269" s="147">
        <v>430</v>
      </c>
      <c r="B1269" s="282" t="s">
        <v>1512</v>
      </c>
      <c r="C1269" s="284" t="s">
        <v>1669</v>
      </c>
      <c r="D1269" s="118">
        <v>18421.5</v>
      </c>
      <c r="E1269" s="104" t="s">
        <v>1733</v>
      </c>
      <c r="F1269" s="29" t="s">
        <v>1682</v>
      </c>
      <c r="G1269" s="134"/>
      <c r="H1269" s="149" t="s">
        <v>1724</v>
      </c>
      <c r="I1269" s="163"/>
      <c r="J1269" s="131"/>
      <c r="K1269" s="131"/>
      <c r="L1269" s="131"/>
      <c r="M1269" s="131"/>
      <c r="N1269" s="131"/>
      <c r="O1269" s="131"/>
      <c r="P1269" s="131"/>
      <c r="Q1269" s="131"/>
      <c r="R1269" s="131"/>
      <c r="S1269" s="131"/>
      <c r="T1269" s="131"/>
    </row>
    <row r="1270" spans="1:20" ht="51" x14ac:dyDescent="0.2">
      <c r="A1270" s="147">
        <v>431</v>
      </c>
      <c r="B1270" s="119" t="s">
        <v>2065</v>
      </c>
      <c r="C1270" s="284" t="s">
        <v>1630</v>
      </c>
      <c r="D1270" s="317">
        <v>50000</v>
      </c>
      <c r="E1270" s="104" t="s">
        <v>1739</v>
      </c>
      <c r="F1270" s="29" t="s">
        <v>2066</v>
      </c>
      <c r="G1270" s="276"/>
      <c r="H1270" s="168" t="s">
        <v>1711</v>
      </c>
      <c r="I1270" s="163"/>
      <c r="J1270" s="279"/>
      <c r="K1270" s="279"/>
      <c r="L1270" s="279"/>
      <c r="M1270" s="279"/>
      <c r="N1270" s="279"/>
      <c r="O1270" s="279"/>
      <c r="P1270" s="279"/>
      <c r="Q1270" s="279"/>
      <c r="R1270" s="279"/>
      <c r="S1270" s="279"/>
      <c r="T1270" s="279"/>
    </row>
    <row r="1271" spans="1:20" ht="51" x14ac:dyDescent="0.2">
      <c r="A1271" s="147">
        <v>432</v>
      </c>
      <c r="B1271" s="119" t="s">
        <v>2067</v>
      </c>
      <c r="C1271" s="284" t="s">
        <v>2071</v>
      </c>
      <c r="D1271" s="321">
        <v>20000</v>
      </c>
      <c r="E1271" s="104" t="s">
        <v>1745</v>
      </c>
      <c r="F1271" s="29" t="s">
        <v>2066</v>
      </c>
      <c r="G1271" s="276"/>
      <c r="H1271" s="168" t="s">
        <v>1711</v>
      </c>
      <c r="I1271" s="163"/>
      <c r="J1271" s="279"/>
      <c r="K1271" s="279"/>
      <c r="L1271" s="279"/>
      <c r="M1271" s="279"/>
      <c r="N1271" s="279"/>
      <c r="O1271" s="279"/>
      <c r="P1271" s="279"/>
      <c r="Q1271" s="279"/>
      <c r="R1271" s="279"/>
      <c r="S1271" s="279"/>
      <c r="T1271" s="279"/>
    </row>
    <row r="1272" spans="1:20" ht="63.75" x14ac:dyDescent="0.2">
      <c r="A1272" s="147">
        <v>433</v>
      </c>
      <c r="B1272" s="282" t="s">
        <v>1665</v>
      </c>
      <c r="C1272" s="284" t="s">
        <v>1669</v>
      </c>
      <c r="D1272" s="118">
        <v>59882.16</v>
      </c>
      <c r="E1272" s="104" t="s">
        <v>1748</v>
      </c>
      <c r="F1272" s="29" t="s">
        <v>1707</v>
      </c>
      <c r="G1272" s="134"/>
      <c r="H1272" s="149"/>
      <c r="I1272" s="163"/>
      <c r="J1272" s="131"/>
      <c r="K1272" s="131"/>
      <c r="L1272" s="131"/>
      <c r="M1272" s="131"/>
      <c r="N1272" s="131"/>
      <c r="O1272" s="131"/>
      <c r="P1272" s="131"/>
      <c r="Q1272" s="131"/>
      <c r="R1272" s="131"/>
      <c r="S1272" s="131"/>
      <c r="T1272" s="131"/>
    </row>
    <row r="1273" spans="1:20" ht="51" x14ac:dyDescent="0.2">
      <c r="A1273" s="147">
        <v>434</v>
      </c>
      <c r="B1273" s="313">
        <v>44902</v>
      </c>
      <c r="C1273" s="284" t="s">
        <v>1630</v>
      </c>
      <c r="D1273" s="118">
        <v>50000</v>
      </c>
      <c r="E1273" s="331" t="s">
        <v>1728</v>
      </c>
      <c r="F1273" s="29" t="s">
        <v>1708</v>
      </c>
      <c r="G1273" s="134"/>
      <c r="H1273" s="169" t="s">
        <v>1711</v>
      </c>
      <c r="I1273" s="163"/>
      <c r="J1273" s="131"/>
      <c r="K1273" s="131"/>
      <c r="L1273" s="131"/>
      <c r="M1273" s="131"/>
      <c r="N1273" s="131"/>
      <c r="O1273" s="131"/>
      <c r="P1273" s="131"/>
      <c r="Q1273" s="131"/>
      <c r="R1273" s="131"/>
      <c r="S1273" s="131"/>
      <c r="T1273" s="131"/>
    </row>
    <row r="1274" spans="1:20" ht="30" customHeight="1" x14ac:dyDescent="0.2">
      <c r="A1274" s="503" t="s">
        <v>21</v>
      </c>
      <c r="B1274" s="504"/>
      <c r="C1274" s="505"/>
      <c r="D1274" s="48">
        <f>SUM(D829:D1273)</f>
        <v>43086606.639999986</v>
      </c>
      <c r="E1274" s="130"/>
      <c r="F1274" s="130"/>
      <c r="G1274" s="130"/>
      <c r="H1274" s="130"/>
      <c r="I1274" s="130"/>
      <c r="J1274" s="4"/>
    </row>
    <row r="1275" spans="1:20" ht="12.75" customHeight="1" x14ac:dyDescent="0.2">
      <c r="A1275" s="503" t="s">
        <v>19</v>
      </c>
      <c r="B1275" s="504"/>
      <c r="C1275" s="505"/>
      <c r="D1275" s="48">
        <f>SUM(D1274,D827)</f>
        <v>455306296.71999997</v>
      </c>
      <c r="E1275" s="130"/>
      <c r="F1275" s="130"/>
      <c r="G1275" s="130"/>
      <c r="H1275" s="130"/>
      <c r="I1275" s="130"/>
      <c r="J1275" s="4"/>
    </row>
    <row r="1276" spans="1:20" x14ac:dyDescent="0.2">
      <c r="K1276" s="111"/>
      <c r="L1276" s="111"/>
      <c r="M1276" s="111"/>
      <c r="N1276" s="111"/>
      <c r="O1276" s="111"/>
      <c r="P1276" s="111"/>
      <c r="Q1276" s="111"/>
      <c r="R1276" s="111"/>
      <c r="S1276" s="111"/>
      <c r="T1276" s="111"/>
    </row>
    <row r="1277" spans="1:20" x14ac:dyDescent="0.2">
      <c r="K1277" s="111"/>
      <c r="L1277" s="111"/>
      <c r="M1277" s="111"/>
      <c r="N1277" s="111"/>
      <c r="O1277" s="111"/>
      <c r="P1277" s="111"/>
      <c r="Q1277" s="111"/>
      <c r="R1277" s="111"/>
      <c r="S1277" s="111"/>
      <c r="T1277" s="111"/>
    </row>
    <row r="1278" spans="1:20" x14ac:dyDescent="0.2">
      <c r="K1278" s="111"/>
      <c r="L1278" s="111"/>
      <c r="M1278" s="111"/>
      <c r="N1278" s="111"/>
      <c r="O1278" s="111"/>
      <c r="P1278" s="111"/>
      <c r="Q1278" s="111"/>
      <c r="R1278" s="111"/>
      <c r="S1278" s="111"/>
      <c r="T1278" s="111"/>
    </row>
    <row r="1279" spans="1:20" x14ac:dyDescent="0.2">
      <c r="K1279" s="111"/>
      <c r="L1279" s="111"/>
      <c r="M1279" s="111"/>
      <c r="N1279" s="111"/>
      <c r="O1279" s="111"/>
      <c r="P1279" s="111"/>
      <c r="Q1279" s="111"/>
      <c r="R1279" s="111"/>
      <c r="S1279" s="111"/>
      <c r="T1279" s="111"/>
    </row>
    <row r="1280" spans="1:20" x14ac:dyDescent="0.2">
      <c r="K1280" s="111"/>
      <c r="L1280" s="111"/>
      <c r="M1280" s="111"/>
      <c r="N1280" s="111"/>
      <c r="O1280" s="111"/>
      <c r="P1280" s="111"/>
      <c r="Q1280" s="111"/>
      <c r="R1280" s="111"/>
      <c r="S1280" s="111"/>
      <c r="T1280" s="111"/>
    </row>
    <row r="1281" spans="11:20" x14ac:dyDescent="0.2">
      <c r="K1281" s="111"/>
      <c r="L1281" s="111"/>
      <c r="M1281" s="111"/>
      <c r="N1281" s="111"/>
      <c r="O1281" s="111"/>
      <c r="P1281" s="111"/>
      <c r="Q1281" s="111"/>
      <c r="R1281" s="111"/>
      <c r="S1281" s="111"/>
      <c r="T1281" s="111"/>
    </row>
    <row r="1282" spans="11:20" x14ac:dyDescent="0.2">
      <c r="K1282" s="111"/>
      <c r="L1282" s="111"/>
      <c r="M1282" s="111"/>
      <c r="N1282" s="111"/>
      <c r="O1282" s="111"/>
      <c r="P1282" s="111"/>
      <c r="Q1282" s="111"/>
      <c r="R1282" s="111"/>
      <c r="S1282" s="111"/>
      <c r="T1282" s="111"/>
    </row>
    <row r="1283" spans="11:20" x14ac:dyDescent="0.2">
      <c r="K1283" s="111"/>
      <c r="L1283" s="111"/>
      <c r="M1283" s="111"/>
      <c r="N1283" s="111"/>
      <c r="O1283" s="111"/>
      <c r="P1283" s="111"/>
      <c r="Q1283" s="111"/>
      <c r="R1283" s="111"/>
      <c r="S1283" s="111"/>
      <c r="T1283" s="111"/>
    </row>
    <row r="1284" spans="11:20" x14ac:dyDescent="0.2">
      <c r="K1284" s="111"/>
      <c r="L1284" s="111"/>
      <c r="M1284" s="111"/>
      <c r="N1284" s="111"/>
      <c r="O1284" s="111"/>
      <c r="P1284" s="111"/>
      <c r="Q1284" s="111"/>
      <c r="R1284" s="111"/>
      <c r="S1284" s="111"/>
      <c r="T1284" s="111"/>
    </row>
    <row r="1285" spans="11:20" x14ac:dyDescent="0.2">
      <c r="K1285" s="111"/>
      <c r="L1285" s="111"/>
      <c r="M1285" s="111"/>
      <c r="N1285" s="111"/>
      <c r="O1285" s="111"/>
      <c r="P1285" s="111"/>
      <c r="Q1285" s="111"/>
      <c r="R1285" s="111"/>
      <c r="S1285" s="111"/>
      <c r="T1285" s="111"/>
    </row>
    <row r="1286" spans="11:20" x14ac:dyDescent="0.2">
      <c r="K1286" s="111"/>
      <c r="L1286" s="111"/>
      <c r="M1286" s="111"/>
      <c r="N1286" s="111"/>
      <c r="O1286" s="111"/>
      <c r="P1286" s="111"/>
      <c r="Q1286" s="111"/>
      <c r="R1286" s="111"/>
      <c r="S1286" s="111"/>
      <c r="T1286" s="111"/>
    </row>
    <row r="1287" spans="11:20" x14ac:dyDescent="0.2">
      <c r="K1287" s="111"/>
      <c r="L1287" s="111"/>
      <c r="M1287" s="111"/>
      <c r="N1287" s="111"/>
      <c r="O1287" s="111"/>
      <c r="P1287" s="111"/>
      <c r="Q1287" s="111"/>
      <c r="R1287" s="111"/>
      <c r="S1287" s="111"/>
      <c r="T1287" s="111"/>
    </row>
    <row r="1288" spans="11:20" x14ac:dyDescent="0.2">
      <c r="K1288" s="111"/>
      <c r="L1288" s="111"/>
      <c r="M1288" s="111"/>
      <c r="N1288" s="111"/>
      <c r="O1288" s="111"/>
      <c r="P1288" s="111"/>
      <c r="Q1288" s="111"/>
      <c r="R1288" s="111"/>
      <c r="S1288" s="111"/>
      <c r="T1288" s="111"/>
    </row>
    <row r="1289" spans="11:20" x14ac:dyDescent="0.2">
      <c r="K1289" s="111"/>
      <c r="L1289" s="111"/>
      <c r="M1289" s="111"/>
      <c r="N1289" s="111"/>
      <c r="O1289" s="111"/>
      <c r="P1289" s="111"/>
      <c r="Q1289" s="111"/>
      <c r="R1289" s="111"/>
      <c r="S1289" s="111"/>
      <c r="T1289" s="111"/>
    </row>
    <row r="1290" spans="11:20" x14ac:dyDescent="0.2">
      <c r="K1290" s="111"/>
      <c r="L1290" s="111"/>
      <c r="M1290" s="111"/>
      <c r="N1290" s="111"/>
      <c r="O1290" s="111"/>
      <c r="P1290" s="111"/>
      <c r="Q1290" s="111"/>
      <c r="R1290" s="111"/>
      <c r="S1290" s="111"/>
      <c r="T1290" s="111"/>
    </row>
    <row r="1291" spans="11:20" x14ac:dyDescent="0.2">
      <c r="K1291" s="111"/>
      <c r="L1291" s="111"/>
      <c r="M1291" s="111"/>
      <c r="N1291" s="111"/>
      <c r="O1291" s="111"/>
      <c r="P1291" s="111"/>
      <c r="Q1291" s="111"/>
      <c r="R1291" s="111"/>
      <c r="S1291" s="111"/>
      <c r="T1291" s="111"/>
    </row>
    <row r="1292" spans="11:20" x14ac:dyDescent="0.2">
      <c r="K1292" s="111"/>
      <c r="L1292" s="111"/>
      <c r="M1292" s="111"/>
      <c r="N1292" s="111"/>
      <c r="O1292" s="111"/>
      <c r="P1292" s="111"/>
      <c r="Q1292" s="111"/>
      <c r="R1292" s="111"/>
      <c r="S1292" s="111"/>
      <c r="T1292" s="111"/>
    </row>
    <row r="1293" spans="11:20" x14ac:dyDescent="0.2">
      <c r="K1293" s="111"/>
      <c r="L1293" s="111"/>
      <c r="M1293" s="111"/>
      <c r="N1293" s="111"/>
      <c r="O1293" s="111"/>
      <c r="P1293" s="111"/>
      <c r="Q1293" s="111"/>
      <c r="R1293" s="111"/>
      <c r="S1293" s="111"/>
      <c r="T1293" s="111"/>
    </row>
    <row r="1294" spans="11:20" x14ac:dyDescent="0.2">
      <c r="K1294" s="111"/>
      <c r="L1294" s="111"/>
      <c r="M1294" s="111"/>
      <c r="N1294" s="111"/>
      <c r="O1294" s="111"/>
      <c r="P1294" s="111"/>
      <c r="Q1294" s="111"/>
      <c r="R1294" s="111"/>
      <c r="S1294" s="111"/>
      <c r="T1294" s="111"/>
    </row>
    <row r="1295" spans="11:20" x14ac:dyDescent="0.2">
      <c r="K1295" s="111"/>
      <c r="L1295" s="111"/>
      <c r="M1295" s="111"/>
      <c r="N1295" s="111"/>
      <c r="O1295" s="111"/>
      <c r="P1295" s="111"/>
      <c r="Q1295" s="111"/>
      <c r="R1295" s="111"/>
      <c r="S1295" s="111"/>
      <c r="T1295" s="111"/>
    </row>
    <row r="1296" spans="11:20" x14ac:dyDescent="0.2">
      <c r="K1296" s="111"/>
      <c r="L1296" s="111"/>
      <c r="M1296" s="111"/>
      <c r="N1296" s="111"/>
      <c r="O1296" s="111"/>
      <c r="P1296" s="111"/>
      <c r="Q1296" s="111"/>
      <c r="R1296" s="111"/>
      <c r="S1296" s="111"/>
      <c r="T1296" s="111"/>
    </row>
    <row r="1297" spans="11:20" x14ac:dyDescent="0.2">
      <c r="K1297" s="111"/>
      <c r="L1297" s="111"/>
      <c r="M1297" s="111"/>
      <c r="N1297" s="111"/>
      <c r="O1297" s="111"/>
      <c r="P1297" s="111"/>
      <c r="Q1297" s="111"/>
      <c r="R1297" s="111"/>
      <c r="S1297" s="111"/>
      <c r="T1297" s="111"/>
    </row>
    <row r="1298" spans="11:20" x14ac:dyDescent="0.2">
      <c r="K1298" s="111"/>
      <c r="L1298" s="111"/>
      <c r="M1298" s="111"/>
      <c r="N1298" s="111"/>
      <c r="O1298" s="111"/>
      <c r="P1298" s="111"/>
      <c r="Q1298" s="111"/>
      <c r="R1298" s="111"/>
      <c r="S1298" s="111"/>
      <c r="T1298" s="111"/>
    </row>
    <row r="1299" spans="11:20" x14ac:dyDescent="0.2">
      <c r="K1299" s="111"/>
      <c r="L1299" s="111"/>
      <c r="M1299" s="111"/>
      <c r="N1299" s="111"/>
      <c r="O1299" s="111"/>
      <c r="P1299" s="111"/>
      <c r="Q1299" s="111"/>
      <c r="R1299" s="111"/>
      <c r="S1299" s="111"/>
      <c r="T1299" s="111"/>
    </row>
    <row r="1300" spans="11:20" x14ac:dyDescent="0.2">
      <c r="K1300" s="111"/>
      <c r="L1300" s="111"/>
      <c r="M1300" s="111"/>
      <c r="N1300" s="111"/>
      <c r="O1300" s="111"/>
      <c r="P1300" s="111"/>
      <c r="Q1300" s="111"/>
      <c r="R1300" s="111"/>
      <c r="S1300" s="111"/>
      <c r="T1300" s="111"/>
    </row>
    <row r="1301" spans="11:20" x14ac:dyDescent="0.2">
      <c r="K1301" s="111"/>
      <c r="L1301" s="111"/>
      <c r="M1301" s="111"/>
      <c r="N1301" s="111"/>
      <c r="O1301" s="111"/>
      <c r="P1301" s="111"/>
      <c r="Q1301" s="111"/>
      <c r="R1301" s="111"/>
      <c r="S1301" s="111"/>
      <c r="T1301" s="111"/>
    </row>
    <row r="1302" spans="11:20" x14ac:dyDescent="0.2">
      <c r="K1302" s="111"/>
      <c r="L1302" s="111"/>
      <c r="M1302" s="111"/>
      <c r="N1302" s="111"/>
      <c r="O1302" s="111"/>
      <c r="P1302" s="111"/>
      <c r="Q1302" s="111"/>
      <c r="R1302" s="111"/>
      <c r="S1302" s="111"/>
      <c r="T1302" s="111"/>
    </row>
    <row r="1303" spans="11:20" x14ac:dyDescent="0.2">
      <c r="K1303" s="111"/>
      <c r="L1303" s="111"/>
      <c r="M1303" s="111"/>
      <c r="N1303" s="111"/>
      <c r="O1303" s="111"/>
      <c r="P1303" s="111"/>
      <c r="Q1303" s="111"/>
      <c r="R1303" s="111"/>
      <c r="S1303" s="111"/>
      <c r="T1303" s="111"/>
    </row>
    <row r="1304" spans="11:20" x14ac:dyDescent="0.2">
      <c r="K1304" s="111"/>
      <c r="L1304" s="111"/>
      <c r="M1304" s="111"/>
      <c r="N1304" s="111"/>
      <c r="O1304" s="111"/>
      <c r="P1304" s="111"/>
      <c r="Q1304" s="111"/>
      <c r="R1304" s="111"/>
      <c r="S1304" s="111"/>
      <c r="T1304" s="111"/>
    </row>
    <row r="1305" spans="11:20" x14ac:dyDescent="0.2">
      <c r="K1305" s="111"/>
      <c r="L1305" s="111"/>
      <c r="M1305" s="111"/>
      <c r="N1305" s="111"/>
      <c r="O1305" s="111"/>
      <c r="P1305" s="111"/>
      <c r="Q1305" s="111"/>
      <c r="R1305" s="111"/>
      <c r="S1305" s="111"/>
      <c r="T1305" s="111"/>
    </row>
    <row r="1306" spans="11:20" x14ac:dyDescent="0.2">
      <c r="K1306" s="111"/>
      <c r="L1306" s="111"/>
      <c r="M1306" s="111"/>
      <c r="N1306" s="111"/>
      <c r="O1306" s="111"/>
      <c r="P1306" s="111"/>
      <c r="Q1306" s="111"/>
      <c r="R1306" s="111"/>
      <c r="S1306" s="111"/>
      <c r="T1306" s="111"/>
    </row>
    <row r="1307" spans="11:20" x14ac:dyDescent="0.2">
      <c r="K1307" s="111"/>
      <c r="L1307" s="111"/>
      <c r="M1307" s="111"/>
      <c r="N1307" s="111"/>
      <c r="O1307" s="111"/>
      <c r="P1307" s="111"/>
      <c r="Q1307" s="111"/>
      <c r="R1307" s="111"/>
      <c r="S1307" s="111"/>
      <c r="T1307" s="111"/>
    </row>
    <row r="1308" spans="11:20" x14ac:dyDescent="0.2">
      <c r="K1308" s="111"/>
      <c r="L1308" s="111"/>
      <c r="M1308" s="111"/>
      <c r="N1308" s="111"/>
      <c r="O1308" s="111"/>
      <c r="P1308" s="111"/>
      <c r="Q1308" s="111"/>
      <c r="R1308" s="111"/>
      <c r="S1308" s="111"/>
      <c r="T1308" s="111"/>
    </row>
    <row r="1309" spans="11:20" x14ac:dyDescent="0.2">
      <c r="K1309" s="111"/>
      <c r="L1309" s="111"/>
      <c r="M1309" s="111"/>
      <c r="N1309" s="111"/>
      <c r="O1309" s="111"/>
      <c r="P1309" s="111"/>
      <c r="Q1309" s="111"/>
      <c r="R1309" s="111"/>
      <c r="S1309" s="111"/>
      <c r="T1309" s="111"/>
    </row>
    <row r="1310" spans="11:20" x14ac:dyDescent="0.2">
      <c r="K1310" s="111"/>
      <c r="L1310" s="111"/>
      <c r="M1310" s="111"/>
      <c r="N1310" s="111"/>
      <c r="O1310" s="111"/>
      <c r="P1310" s="111"/>
      <c r="Q1310" s="111"/>
      <c r="R1310" s="111"/>
      <c r="S1310" s="111"/>
      <c r="T1310" s="111"/>
    </row>
    <row r="1311" spans="11:20" x14ac:dyDescent="0.2">
      <c r="K1311" s="111"/>
      <c r="L1311" s="111"/>
      <c r="M1311" s="111"/>
      <c r="N1311" s="111"/>
      <c r="O1311" s="111"/>
      <c r="P1311" s="111"/>
      <c r="Q1311" s="111"/>
      <c r="R1311" s="111"/>
      <c r="S1311" s="111"/>
      <c r="T1311" s="111"/>
    </row>
    <row r="1312" spans="11:20" x14ac:dyDescent="0.2">
      <c r="K1312" s="111"/>
      <c r="L1312" s="111"/>
      <c r="M1312" s="111"/>
      <c r="N1312" s="111"/>
      <c r="O1312" s="111"/>
      <c r="P1312" s="111"/>
      <c r="Q1312" s="111"/>
      <c r="R1312" s="111"/>
      <c r="S1312" s="111"/>
      <c r="T1312" s="111"/>
    </row>
    <row r="1313" spans="11:20" x14ac:dyDescent="0.2">
      <c r="K1313" s="111"/>
      <c r="L1313" s="111"/>
      <c r="M1313" s="111"/>
      <c r="N1313" s="111"/>
      <c r="O1313" s="111"/>
      <c r="P1313" s="111"/>
      <c r="Q1313" s="111"/>
      <c r="R1313" s="111"/>
      <c r="S1313" s="111"/>
      <c r="T1313" s="111"/>
    </row>
    <row r="1314" spans="11:20" x14ac:dyDescent="0.2">
      <c r="K1314" s="111"/>
      <c r="L1314" s="111"/>
      <c r="M1314" s="111"/>
      <c r="N1314" s="111"/>
      <c r="O1314" s="111"/>
      <c r="P1314" s="111"/>
      <c r="Q1314" s="111"/>
      <c r="R1314" s="111"/>
      <c r="S1314" s="111"/>
      <c r="T1314" s="111"/>
    </row>
    <row r="1315" spans="11:20" x14ac:dyDescent="0.2">
      <c r="K1315" s="111"/>
      <c r="L1315" s="111"/>
      <c r="M1315" s="111"/>
      <c r="N1315" s="111"/>
      <c r="O1315" s="111"/>
      <c r="P1315" s="111"/>
      <c r="Q1315" s="111"/>
      <c r="R1315" s="111"/>
      <c r="S1315" s="111"/>
      <c r="T1315" s="111"/>
    </row>
    <row r="1316" spans="11:20" x14ac:dyDescent="0.2">
      <c r="K1316" s="111"/>
      <c r="L1316" s="111"/>
      <c r="M1316" s="111"/>
      <c r="N1316" s="111"/>
      <c r="O1316" s="111"/>
      <c r="P1316" s="111"/>
      <c r="Q1316" s="111"/>
      <c r="R1316" s="111"/>
      <c r="S1316" s="111"/>
      <c r="T1316" s="111"/>
    </row>
    <row r="1317" spans="11:20" x14ac:dyDescent="0.2">
      <c r="K1317" s="111"/>
      <c r="L1317" s="111"/>
      <c r="M1317" s="111"/>
      <c r="N1317" s="111"/>
      <c r="O1317" s="111"/>
      <c r="P1317" s="111"/>
      <c r="Q1317" s="111"/>
      <c r="R1317" s="111"/>
      <c r="S1317" s="111"/>
      <c r="T1317" s="111"/>
    </row>
    <row r="1318" spans="11:20" x14ac:dyDescent="0.2">
      <c r="K1318" s="111"/>
      <c r="L1318" s="111"/>
      <c r="M1318" s="111"/>
      <c r="N1318" s="111"/>
    </row>
    <row r="1319" spans="11:20" x14ac:dyDescent="0.2">
      <c r="K1319" s="111"/>
      <c r="L1319" s="111"/>
      <c r="M1319" s="111"/>
      <c r="N1319" s="111"/>
    </row>
    <row r="1320" spans="11:20" x14ac:dyDescent="0.2">
      <c r="K1320" s="111"/>
      <c r="L1320" s="111"/>
      <c r="M1320" s="111"/>
      <c r="N1320" s="111"/>
    </row>
    <row r="1321" spans="11:20" x14ac:dyDescent="0.2">
      <c r="K1321" s="111"/>
      <c r="L1321" s="111"/>
      <c r="M1321" s="111"/>
      <c r="N1321" s="111"/>
    </row>
    <row r="1322" spans="11:20" x14ac:dyDescent="0.2">
      <c r="K1322" s="111"/>
      <c r="L1322" s="111"/>
      <c r="M1322" s="111"/>
      <c r="N1322" s="111"/>
    </row>
    <row r="1323" spans="11:20" x14ac:dyDescent="0.2">
      <c r="K1323" s="111"/>
      <c r="L1323" s="111"/>
      <c r="M1323" s="111"/>
      <c r="N1323" s="111"/>
    </row>
    <row r="1324" spans="11:20" x14ac:dyDescent="0.2">
      <c r="K1324" s="111"/>
      <c r="L1324" s="111"/>
      <c r="M1324" s="111"/>
      <c r="N1324" s="111"/>
    </row>
    <row r="1325" spans="11:20" x14ac:dyDescent="0.2">
      <c r="K1325" s="111"/>
      <c r="L1325" s="111"/>
      <c r="M1325" s="111"/>
      <c r="N1325" s="111"/>
    </row>
    <row r="1326" spans="11:20" x14ac:dyDescent="0.2">
      <c r="K1326" s="111"/>
      <c r="L1326" s="111"/>
      <c r="M1326" s="111"/>
      <c r="N1326" s="111"/>
    </row>
    <row r="1327" spans="11:20" x14ac:dyDescent="0.2">
      <c r="K1327" s="111"/>
      <c r="L1327" s="111"/>
      <c r="M1327" s="111"/>
      <c r="N1327" s="111"/>
    </row>
    <row r="1328" spans="11:20" x14ac:dyDescent="0.2">
      <c r="K1328" s="111"/>
      <c r="L1328" s="111"/>
      <c r="M1328" s="111"/>
      <c r="N1328" s="111"/>
    </row>
    <row r="1329" spans="11:14" x14ac:dyDescent="0.2">
      <c r="K1329" s="111"/>
      <c r="L1329" s="111"/>
      <c r="M1329" s="111"/>
      <c r="N1329" s="111"/>
    </row>
    <row r="1330" spans="11:14" x14ac:dyDescent="0.2">
      <c r="K1330" s="111"/>
      <c r="L1330" s="111"/>
      <c r="M1330" s="111"/>
      <c r="N1330" s="111"/>
    </row>
    <row r="1331" spans="11:14" x14ac:dyDescent="0.2">
      <c r="K1331" s="111"/>
      <c r="L1331" s="111"/>
      <c r="M1331" s="111"/>
      <c r="N1331" s="111"/>
    </row>
    <row r="1332" spans="11:14" x14ac:dyDescent="0.2">
      <c r="K1332" s="111"/>
      <c r="L1332" s="111"/>
      <c r="M1332" s="111"/>
      <c r="N1332" s="111"/>
    </row>
    <row r="1333" spans="11:14" x14ac:dyDescent="0.2">
      <c r="K1333" s="111"/>
      <c r="L1333" s="111"/>
      <c r="M1333" s="111"/>
      <c r="N1333" s="111"/>
    </row>
    <row r="1334" spans="11:14" x14ac:dyDescent="0.2">
      <c r="K1334" s="111"/>
      <c r="L1334" s="111"/>
      <c r="M1334" s="111"/>
      <c r="N1334" s="111"/>
    </row>
    <row r="1335" spans="11:14" x14ac:dyDescent="0.2">
      <c r="K1335" s="111"/>
      <c r="L1335" s="111"/>
      <c r="M1335" s="111"/>
      <c r="N1335" s="111"/>
    </row>
    <row r="1336" spans="11:14" x14ac:dyDescent="0.2">
      <c r="K1336" s="111"/>
      <c r="L1336" s="111"/>
      <c r="M1336" s="111"/>
      <c r="N1336" s="111"/>
    </row>
    <row r="1337" spans="11:14" x14ac:dyDescent="0.2">
      <c r="K1337" s="111"/>
      <c r="L1337" s="111"/>
      <c r="M1337" s="111"/>
      <c r="N1337" s="111"/>
    </row>
    <row r="1338" spans="11:14" x14ac:dyDescent="0.2">
      <c r="K1338" s="111"/>
      <c r="L1338" s="111"/>
      <c r="M1338" s="111"/>
      <c r="N1338" s="111"/>
    </row>
    <row r="1339" spans="11:14" x14ac:dyDescent="0.2">
      <c r="K1339" s="111"/>
      <c r="L1339" s="111"/>
      <c r="M1339" s="111"/>
      <c r="N1339" s="111"/>
    </row>
    <row r="1340" spans="11:14" x14ac:dyDescent="0.2">
      <c r="K1340" s="111"/>
      <c r="L1340" s="111"/>
      <c r="M1340" s="111"/>
      <c r="N1340" s="111"/>
    </row>
    <row r="1341" spans="11:14" x14ac:dyDescent="0.2">
      <c r="K1341" s="111"/>
      <c r="L1341" s="111"/>
      <c r="M1341" s="111"/>
      <c r="N1341" s="111"/>
    </row>
    <row r="1342" spans="11:14" x14ac:dyDescent="0.2">
      <c r="K1342" s="111"/>
      <c r="L1342" s="111"/>
      <c r="M1342" s="111"/>
      <c r="N1342" s="111"/>
    </row>
    <row r="1343" spans="11:14" x14ac:dyDescent="0.2">
      <c r="K1343" s="111"/>
      <c r="L1343" s="111"/>
      <c r="M1343" s="111"/>
      <c r="N1343" s="111"/>
    </row>
    <row r="1344" spans="11:14" x14ac:dyDescent="0.2">
      <c r="K1344" s="111"/>
      <c r="L1344" s="111"/>
      <c r="M1344" s="111"/>
      <c r="N1344" s="111"/>
    </row>
    <row r="1345" spans="11:14" x14ac:dyDescent="0.2">
      <c r="K1345" s="111"/>
      <c r="L1345" s="111"/>
      <c r="M1345" s="111"/>
      <c r="N1345" s="111"/>
    </row>
    <row r="1346" spans="11:14" x14ac:dyDescent="0.2">
      <c r="K1346" s="111"/>
      <c r="L1346" s="111"/>
      <c r="M1346" s="111"/>
      <c r="N1346" s="111"/>
    </row>
    <row r="1347" spans="11:14" x14ac:dyDescent="0.2">
      <c r="K1347" s="111"/>
      <c r="L1347" s="111"/>
      <c r="M1347" s="111"/>
      <c r="N1347" s="111"/>
    </row>
    <row r="1348" spans="11:14" x14ac:dyDescent="0.2">
      <c r="K1348" s="111"/>
      <c r="L1348" s="111"/>
      <c r="M1348" s="111"/>
      <c r="N1348" s="111"/>
    </row>
    <row r="1349" spans="11:14" x14ac:dyDescent="0.2">
      <c r="K1349" s="111"/>
      <c r="L1349" s="111"/>
      <c r="M1349" s="111"/>
      <c r="N1349" s="111"/>
    </row>
    <row r="1350" spans="11:14" x14ac:dyDescent="0.2">
      <c r="K1350" s="111"/>
      <c r="L1350" s="111"/>
      <c r="M1350" s="111"/>
      <c r="N1350" s="111"/>
    </row>
    <row r="1351" spans="11:14" x14ac:dyDescent="0.2">
      <c r="K1351" s="111"/>
      <c r="L1351" s="111"/>
      <c r="M1351" s="111"/>
      <c r="N1351" s="111"/>
    </row>
    <row r="1352" spans="11:14" x14ac:dyDescent="0.2">
      <c r="K1352" s="111"/>
      <c r="L1352" s="111"/>
      <c r="M1352" s="111"/>
      <c r="N1352" s="111"/>
    </row>
    <row r="1353" spans="11:14" x14ac:dyDescent="0.2">
      <c r="K1353" s="111"/>
      <c r="L1353" s="111"/>
      <c r="M1353" s="111"/>
      <c r="N1353" s="111"/>
    </row>
    <row r="1354" spans="11:14" x14ac:dyDescent="0.2">
      <c r="K1354" s="111"/>
      <c r="L1354" s="111"/>
      <c r="M1354" s="111"/>
      <c r="N1354" s="111"/>
    </row>
    <row r="1355" spans="11:14" x14ac:dyDescent="0.2">
      <c r="K1355" s="111"/>
      <c r="L1355" s="111"/>
      <c r="M1355" s="111"/>
      <c r="N1355" s="111"/>
    </row>
    <row r="1356" spans="11:14" x14ac:dyDescent="0.2">
      <c r="K1356" s="111"/>
      <c r="L1356" s="111"/>
      <c r="M1356" s="111"/>
      <c r="N1356" s="111"/>
    </row>
    <row r="1357" spans="11:14" x14ac:dyDescent="0.2">
      <c r="K1357" s="111"/>
      <c r="L1357" s="111"/>
      <c r="M1357" s="111"/>
      <c r="N1357" s="111"/>
    </row>
    <row r="1358" spans="11:14" x14ac:dyDescent="0.2">
      <c r="K1358" s="111"/>
      <c r="L1358" s="111"/>
      <c r="M1358" s="111"/>
      <c r="N1358" s="111"/>
    </row>
    <row r="1359" spans="11:14" x14ac:dyDescent="0.2">
      <c r="K1359" s="111"/>
      <c r="L1359" s="111"/>
      <c r="M1359" s="111"/>
      <c r="N1359" s="111"/>
    </row>
    <row r="1360" spans="11:14" x14ac:dyDescent="0.2">
      <c r="K1360" s="111"/>
      <c r="L1360" s="111"/>
      <c r="M1360" s="111"/>
      <c r="N1360" s="111"/>
    </row>
    <row r="1361" spans="11:14" x14ac:dyDescent="0.2">
      <c r="K1361" s="111"/>
      <c r="L1361" s="111"/>
      <c r="M1361" s="111"/>
      <c r="N1361" s="111"/>
    </row>
    <row r="1362" spans="11:14" x14ac:dyDescent="0.2">
      <c r="K1362" s="111"/>
      <c r="L1362" s="111"/>
      <c r="M1362" s="111"/>
      <c r="N1362" s="111"/>
    </row>
    <row r="1363" spans="11:14" x14ac:dyDescent="0.2">
      <c r="K1363" s="111"/>
      <c r="L1363" s="111"/>
      <c r="M1363" s="111"/>
      <c r="N1363" s="111"/>
    </row>
    <row r="1364" spans="11:14" x14ac:dyDescent="0.2">
      <c r="K1364" s="111"/>
      <c r="L1364" s="111"/>
      <c r="M1364" s="111"/>
      <c r="N1364" s="111"/>
    </row>
    <row r="1365" spans="11:14" x14ac:dyDescent="0.2">
      <c r="K1365" s="111"/>
      <c r="L1365" s="111"/>
      <c r="M1365" s="111"/>
      <c r="N1365" s="111"/>
    </row>
    <row r="1366" spans="11:14" x14ac:dyDescent="0.2">
      <c r="K1366" s="111"/>
      <c r="L1366" s="111"/>
      <c r="M1366" s="111"/>
      <c r="N1366" s="111"/>
    </row>
    <row r="1367" spans="11:14" x14ac:dyDescent="0.2">
      <c r="K1367" s="111"/>
      <c r="L1367" s="111"/>
      <c r="M1367" s="111"/>
      <c r="N1367" s="111"/>
    </row>
    <row r="1368" spans="11:14" x14ac:dyDescent="0.2">
      <c r="K1368" s="111"/>
      <c r="L1368" s="111"/>
      <c r="M1368" s="111"/>
      <c r="N1368" s="111"/>
    </row>
    <row r="1369" spans="11:14" x14ac:dyDescent="0.2">
      <c r="K1369" s="111"/>
      <c r="L1369" s="111"/>
      <c r="M1369" s="111"/>
      <c r="N1369" s="111"/>
    </row>
    <row r="1370" spans="11:14" x14ac:dyDescent="0.2">
      <c r="K1370" s="111"/>
      <c r="L1370" s="111"/>
      <c r="M1370" s="111"/>
      <c r="N1370" s="111"/>
    </row>
    <row r="1371" spans="11:14" x14ac:dyDescent="0.2">
      <c r="K1371" s="111"/>
      <c r="L1371" s="111"/>
      <c r="M1371" s="111"/>
      <c r="N1371" s="111"/>
    </row>
    <row r="1372" spans="11:14" x14ac:dyDescent="0.2">
      <c r="K1372" s="111"/>
      <c r="L1372" s="111"/>
      <c r="M1372" s="111"/>
      <c r="N1372" s="111"/>
    </row>
    <row r="1373" spans="11:14" x14ac:dyDescent="0.2">
      <c r="K1373" s="111"/>
      <c r="L1373" s="111"/>
      <c r="M1373" s="111"/>
      <c r="N1373" s="111"/>
    </row>
    <row r="1374" spans="11:14" x14ac:dyDescent="0.2">
      <c r="K1374" s="111"/>
      <c r="L1374" s="111"/>
      <c r="M1374" s="111"/>
      <c r="N1374" s="111"/>
    </row>
    <row r="1375" spans="11:14" x14ac:dyDescent="0.2">
      <c r="K1375" s="111"/>
      <c r="L1375" s="111"/>
      <c r="M1375" s="111"/>
      <c r="N1375" s="111"/>
    </row>
    <row r="1376" spans="11:14" x14ac:dyDescent="0.2">
      <c r="K1376" s="111"/>
      <c r="L1376" s="111"/>
      <c r="M1376" s="111"/>
      <c r="N1376" s="111"/>
    </row>
    <row r="1377" spans="11:14" x14ac:dyDescent="0.2">
      <c r="K1377" s="111"/>
      <c r="L1377" s="111"/>
      <c r="M1377" s="111"/>
      <c r="N1377" s="111"/>
    </row>
    <row r="1378" spans="11:14" x14ac:dyDescent="0.2">
      <c r="K1378" s="111"/>
      <c r="L1378" s="111"/>
      <c r="M1378" s="111"/>
      <c r="N1378" s="111"/>
    </row>
    <row r="1379" spans="11:14" x14ac:dyDescent="0.2">
      <c r="K1379" s="111"/>
      <c r="L1379" s="111"/>
      <c r="M1379" s="111"/>
      <c r="N1379" s="111"/>
    </row>
    <row r="1380" spans="11:14" x14ac:dyDescent="0.2">
      <c r="K1380" s="111"/>
      <c r="L1380" s="111"/>
      <c r="M1380" s="111"/>
      <c r="N1380" s="111"/>
    </row>
    <row r="1381" spans="11:14" x14ac:dyDescent="0.2">
      <c r="K1381" s="111"/>
      <c r="L1381" s="111"/>
      <c r="M1381" s="111"/>
      <c r="N1381" s="111"/>
    </row>
    <row r="1382" spans="11:14" x14ac:dyDescent="0.2">
      <c r="K1382" s="111"/>
      <c r="L1382" s="111"/>
      <c r="M1382" s="111"/>
      <c r="N1382" s="111"/>
    </row>
    <row r="1383" spans="11:14" x14ac:dyDescent="0.2">
      <c r="K1383" s="111"/>
      <c r="L1383" s="111"/>
      <c r="M1383" s="111"/>
      <c r="N1383" s="111"/>
    </row>
    <row r="1384" spans="11:14" x14ac:dyDescent="0.2">
      <c r="K1384" s="111"/>
      <c r="L1384" s="111"/>
      <c r="M1384" s="111"/>
      <c r="N1384" s="111"/>
    </row>
    <row r="1385" spans="11:14" x14ac:dyDescent="0.2">
      <c r="K1385" s="111"/>
      <c r="L1385" s="111"/>
      <c r="M1385" s="111"/>
      <c r="N1385" s="111"/>
    </row>
    <row r="1386" spans="11:14" x14ac:dyDescent="0.2">
      <c r="K1386" s="111"/>
      <c r="L1386" s="111"/>
      <c r="M1386" s="111"/>
      <c r="N1386" s="111"/>
    </row>
    <row r="1387" spans="11:14" x14ac:dyDescent="0.2">
      <c r="K1387" s="111"/>
      <c r="L1387" s="111"/>
      <c r="M1387" s="111"/>
      <c r="N1387" s="111"/>
    </row>
    <row r="1388" spans="11:14" x14ac:dyDescent="0.2">
      <c r="K1388" s="111"/>
      <c r="L1388" s="111"/>
      <c r="M1388" s="111"/>
      <c r="N1388" s="111"/>
    </row>
    <row r="1389" spans="11:14" x14ac:dyDescent="0.2">
      <c r="K1389" s="111"/>
      <c r="L1389" s="111"/>
      <c r="M1389" s="111"/>
      <c r="N1389" s="111"/>
    </row>
    <row r="1390" spans="11:14" x14ac:dyDescent="0.2">
      <c r="K1390" s="111"/>
      <c r="L1390" s="111"/>
      <c r="M1390" s="111"/>
      <c r="N1390" s="111"/>
    </row>
    <row r="1391" spans="11:14" x14ac:dyDescent="0.2">
      <c r="K1391" s="111"/>
      <c r="L1391" s="111"/>
      <c r="M1391" s="111"/>
      <c r="N1391" s="111"/>
    </row>
    <row r="1392" spans="11:14" x14ac:dyDescent="0.2">
      <c r="K1392" s="111"/>
      <c r="L1392" s="111"/>
      <c r="M1392" s="111"/>
      <c r="N1392" s="111"/>
    </row>
    <row r="1393" spans="11:14" x14ac:dyDescent="0.2">
      <c r="K1393" s="111"/>
      <c r="L1393" s="111"/>
      <c r="M1393" s="111"/>
      <c r="N1393" s="111"/>
    </row>
    <row r="1394" spans="11:14" x14ac:dyDescent="0.2">
      <c r="K1394" s="111"/>
      <c r="L1394" s="111"/>
      <c r="M1394" s="111"/>
      <c r="N1394" s="111"/>
    </row>
    <row r="1395" spans="11:14" x14ac:dyDescent="0.2">
      <c r="K1395" s="111"/>
      <c r="L1395" s="111"/>
      <c r="M1395" s="111"/>
      <c r="N1395" s="111"/>
    </row>
    <row r="1396" spans="11:14" x14ac:dyDescent="0.2">
      <c r="K1396" s="111"/>
      <c r="L1396" s="111"/>
      <c r="M1396" s="111"/>
      <c r="N1396" s="111"/>
    </row>
    <row r="1397" spans="11:14" x14ac:dyDescent="0.2">
      <c r="K1397" s="111"/>
      <c r="L1397" s="111"/>
      <c r="M1397" s="111"/>
      <c r="N1397" s="111"/>
    </row>
    <row r="1398" spans="11:14" x14ac:dyDescent="0.2">
      <c r="K1398" s="111"/>
      <c r="L1398" s="111"/>
      <c r="M1398" s="111"/>
      <c r="N1398" s="111"/>
    </row>
    <row r="1399" spans="11:14" x14ac:dyDescent="0.2">
      <c r="K1399" s="111"/>
      <c r="L1399" s="111"/>
      <c r="M1399" s="111"/>
      <c r="N1399" s="111"/>
    </row>
    <row r="1400" spans="11:14" x14ac:dyDescent="0.2">
      <c r="K1400" s="111"/>
      <c r="L1400" s="111"/>
      <c r="M1400" s="111"/>
      <c r="N1400" s="111"/>
    </row>
    <row r="1401" spans="11:14" x14ac:dyDescent="0.2">
      <c r="K1401" s="111"/>
      <c r="L1401" s="111"/>
      <c r="M1401" s="111"/>
      <c r="N1401" s="111"/>
    </row>
    <row r="1402" spans="11:14" x14ac:dyDescent="0.2">
      <c r="K1402" s="111"/>
      <c r="L1402" s="111"/>
      <c r="M1402" s="111"/>
      <c r="N1402" s="111"/>
    </row>
    <row r="1403" spans="11:14" x14ac:dyDescent="0.2">
      <c r="K1403" s="111"/>
      <c r="L1403" s="111"/>
      <c r="M1403" s="111"/>
      <c r="N1403" s="111"/>
    </row>
    <row r="1404" spans="11:14" x14ac:dyDescent="0.2">
      <c r="K1404" s="111"/>
      <c r="L1404" s="111"/>
      <c r="M1404" s="111"/>
      <c r="N1404" s="111"/>
    </row>
    <row r="1405" spans="11:14" x14ac:dyDescent="0.2">
      <c r="K1405" s="111"/>
      <c r="L1405" s="111"/>
      <c r="M1405" s="111"/>
      <c r="N1405" s="111"/>
    </row>
    <row r="1406" spans="11:14" x14ac:dyDescent="0.2">
      <c r="K1406" s="111"/>
      <c r="L1406" s="111"/>
      <c r="M1406" s="111"/>
      <c r="N1406" s="111"/>
    </row>
    <row r="1407" spans="11:14" x14ac:dyDescent="0.2">
      <c r="K1407" s="111"/>
      <c r="L1407" s="111"/>
      <c r="M1407" s="111"/>
      <c r="N1407" s="111"/>
    </row>
    <row r="1408" spans="11:14" x14ac:dyDescent="0.2">
      <c r="K1408" s="111"/>
      <c r="L1408" s="111"/>
      <c r="M1408" s="111"/>
      <c r="N1408" s="111"/>
    </row>
    <row r="1409" spans="11:14" x14ac:dyDescent="0.2">
      <c r="K1409" s="111"/>
      <c r="L1409" s="111"/>
      <c r="M1409" s="111"/>
      <c r="N1409" s="111"/>
    </row>
    <row r="1410" spans="11:14" x14ac:dyDescent="0.2">
      <c r="K1410" s="111"/>
      <c r="L1410" s="111"/>
      <c r="M1410" s="111"/>
      <c r="N1410" s="111"/>
    </row>
    <row r="1411" spans="11:14" x14ac:dyDescent="0.2">
      <c r="K1411" s="111"/>
      <c r="L1411" s="111"/>
      <c r="M1411" s="111"/>
      <c r="N1411" s="111"/>
    </row>
    <row r="1412" spans="11:14" x14ac:dyDescent="0.2">
      <c r="K1412" s="111"/>
      <c r="L1412" s="111"/>
      <c r="M1412" s="111"/>
      <c r="N1412" s="111"/>
    </row>
    <row r="1413" spans="11:14" x14ac:dyDescent="0.2">
      <c r="K1413" s="111"/>
      <c r="L1413" s="111"/>
      <c r="M1413" s="111"/>
      <c r="N1413" s="111"/>
    </row>
    <row r="1414" spans="11:14" x14ac:dyDescent="0.2">
      <c r="K1414" s="111"/>
      <c r="L1414" s="111"/>
      <c r="M1414" s="111"/>
      <c r="N1414" s="111"/>
    </row>
    <row r="1415" spans="11:14" x14ac:dyDescent="0.2">
      <c r="K1415" s="111"/>
      <c r="L1415" s="111"/>
      <c r="M1415" s="111"/>
      <c r="N1415" s="111"/>
    </row>
  </sheetData>
  <mergeCells count="1011">
    <mergeCell ref="A125:A128"/>
    <mergeCell ref="B125:B128"/>
    <mergeCell ref="E125:E128"/>
    <mergeCell ref="F125:F128"/>
    <mergeCell ref="G125:G128"/>
    <mergeCell ref="H125:H128"/>
    <mergeCell ref="I125:I128"/>
    <mergeCell ref="A129:A130"/>
    <mergeCell ref="B129:B130"/>
    <mergeCell ref="A112:A115"/>
    <mergeCell ref="B112:B115"/>
    <mergeCell ref="F112:F115"/>
    <mergeCell ref="G112:G115"/>
    <mergeCell ref="H112:H115"/>
    <mergeCell ref="I112:I115"/>
    <mergeCell ref="E114:E115"/>
    <mergeCell ref="A116:A120"/>
    <mergeCell ref="A168:A173"/>
    <mergeCell ref="B168:B173"/>
    <mergeCell ref="E168:E173"/>
    <mergeCell ref="H168:H173"/>
    <mergeCell ref="I168:I173"/>
    <mergeCell ref="A177:A178"/>
    <mergeCell ref="B177:B178"/>
    <mergeCell ref="E177:E178"/>
    <mergeCell ref="H177:H178"/>
    <mergeCell ref="A141:A157"/>
    <mergeCell ref="B141:B157"/>
    <mergeCell ref="E141:E157"/>
    <mergeCell ref="F141:F157"/>
    <mergeCell ref="G141:G157"/>
    <mergeCell ref="H141:H157"/>
    <mergeCell ref="I141:I157"/>
    <mergeCell ref="A159:A161"/>
    <mergeCell ref="B159:B161"/>
    <mergeCell ref="E159:E161"/>
    <mergeCell ref="G214:G216"/>
    <mergeCell ref="H214:H216"/>
    <mergeCell ref="I214:I216"/>
    <mergeCell ref="A204:A206"/>
    <mergeCell ref="B204:B206"/>
    <mergeCell ref="E204:E205"/>
    <mergeCell ref="F204:F206"/>
    <mergeCell ref="G204:G206"/>
    <mergeCell ref="A185:A187"/>
    <mergeCell ref="B185:B187"/>
    <mergeCell ref="E185:E187"/>
    <mergeCell ref="F185:F187"/>
    <mergeCell ref="G185:G187"/>
    <mergeCell ref="H185:H187"/>
    <mergeCell ref="I185:I187"/>
    <mergeCell ref="A189:A190"/>
    <mergeCell ref="B189:B190"/>
    <mergeCell ref="E189:E190"/>
    <mergeCell ref="F189:F190"/>
    <mergeCell ref="G189:G190"/>
    <mergeCell ref="H189:H190"/>
    <mergeCell ref="I189:I190"/>
    <mergeCell ref="A465:A470"/>
    <mergeCell ref="B465:B470"/>
    <mergeCell ref="A471:A476"/>
    <mergeCell ref="B471:B476"/>
    <mergeCell ref="A426:A428"/>
    <mergeCell ref="A433:A439"/>
    <mergeCell ref="B433:B439"/>
    <mergeCell ref="A382:A385"/>
    <mergeCell ref="B382:B384"/>
    <mergeCell ref="E382:E385"/>
    <mergeCell ref="F382:F385"/>
    <mergeCell ref="G382:G385"/>
    <mergeCell ref="H382:H385"/>
    <mergeCell ref="I382:I385"/>
    <mergeCell ref="A386:A387"/>
    <mergeCell ref="B386:B387"/>
    <mergeCell ref="E386:E387"/>
    <mergeCell ref="F386:F387"/>
    <mergeCell ref="G386:G387"/>
    <mergeCell ref="B116:B120"/>
    <mergeCell ref="E116:E120"/>
    <mergeCell ref="F116:F120"/>
    <mergeCell ref="G116:G120"/>
    <mergeCell ref="H116:H120"/>
    <mergeCell ref="I116:I120"/>
    <mergeCell ref="A123:A124"/>
    <mergeCell ref="B123:B124"/>
    <mergeCell ref="E123:E124"/>
    <mergeCell ref="F123:F124"/>
    <mergeCell ref="G123:G124"/>
    <mergeCell ref="H123:H124"/>
    <mergeCell ref="I123:I124"/>
    <mergeCell ref="B843:C843"/>
    <mergeCell ref="A1274:C1274"/>
    <mergeCell ref="A1275:C1275"/>
    <mergeCell ref="B1217:C1217"/>
    <mergeCell ref="A827:C827"/>
    <mergeCell ref="B836:C836"/>
    <mergeCell ref="B838:C838"/>
    <mergeCell ref="B850:C850"/>
    <mergeCell ref="B855:C855"/>
    <mergeCell ref="B1206:C1206"/>
    <mergeCell ref="B1221:C1221"/>
    <mergeCell ref="I1243:I1244"/>
    <mergeCell ref="B828:C828"/>
    <mergeCell ref="B1214:C1214"/>
    <mergeCell ref="B832:C832"/>
    <mergeCell ref="B845:C845"/>
    <mergeCell ref="C493:C494"/>
    <mergeCell ref="D493:D494"/>
    <mergeCell ref="A483:A492"/>
    <mergeCell ref="F159:F161"/>
    <mergeCell ref="G159:G161"/>
    <mergeCell ref="H159:H161"/>
    <mergeCell ref="I159:I161"/>
    <mergeCell ref="A166:A167"/>
    <mergeCell ref="B166:B167"/>
    <mergeCell ref="E166:E167"/>
    <mergeCell ref="F166:F167"/>
    <mergeCell ref="G166:G167"/>
    <mergeCell ref="H166:H167"/>
    <mergeCell ref="I166:I167"/>
    <mergeCell ref="E129:E130"/>
    <mergeCell ref="F129:F130"/>
    <mergeCell ref="G129:G130"/>
    <mergeCell ref="H129:H130"/>
    <mergeCell ref="I129:I130"/>
    <mergeCell ref="A133:A135"/>
    <mergeCell ref="B133:B135"/>
    <mergeCell ref="E133:E135"/>
    <mergeCell ref="F133:F135"/>
    <mergeCell ref="G133:G135"/>
    <mergeCell ref="H133:H135"/>
    <mergeCell ref="I133:I135"/>
    <mergeCell ref="A138:A140"/>
    <mergeCell ref="B138:B140"/>
    <mergeCell ref="E138:E140"/>
    <mergeCell ref="F138:F140"/>
    <mergeCell ref="G138:G140"/>
    <mergeCell ref="H138:H140"/>
    <mergeCell ref="I138:I140"/>
    <mergeCell ref="F225:F227"/>
    <mergeCell ref="G225:G227"/>
    <mergeCell ref="H225:H227"/>
    <mergeCell ref="I225:I227"/>
    <mergeCell ref="A228:A230"/>
    <mergeCell ref="B228:B230"/>
    <mergeCell ref="E228:E230"/>
    <mergeCell ref="F228:F230"/>
    <mergeCell ref="G228:G230"/>
    <mergeCell ref="H228:H230"/>
    <mergeCell ref="I228:I230"/>
    <mergeCell ref="A191:A194"/>
    <mergeCell ref="B191:B194"/>
    <mergeCell ref="E191:E194"/>
    <mergeCell ref="F191:F194"/>
    <mergeCell ref="G191:G194"/>
    <mergeCell ref="H191:H194"/>
    <mergeCell ref="I191:I194"/>
    <mergeCell ref="A195:A197"/>
    <mergeCell ref="B195:B197"/>
    <mergeCell ref="E195:E197"/>
    <mergeCell ref="F195:F197"/>
    <mergeCell ref="G195:G197"/>
    <mergeCell ref="H195:H197"/>
    <mergeCell ref="I195:I197"/>
    <mergeCell ref="A225:A227"/>
    <mergeCell ref="B225:B227"/>
    <mergeCell ref="E225:E227"/>
    <mergeCell ref="A214:A216"/>
    <mergeCell ref="B214:B216"/>
    <mergeCell ref="E214:E216"/>
    <mergeCell ref="F214:F216"/>
    <mergeCell ref="A277:A279"/>
    <mergeCell ref="B277:B279"/>
    <mergeCell ref="E277:E279"/>
    <mergeCell ref="F277:F279"/>
    <mergeCell ref="G277:G279"/>
    <mergeCell ref="H277:H279"/>
    <mergeCell ref="I277:I279"/>
    <mergeCell ref="A286:A288"/>
    <mergeCell ref="B286:B288"/>
    <mergeCell ref="E286:E288"/>
    <mergeCell ref="F286:F288"/>
    <mergeCell ref="G286:G288"/>
    <mergeCell ref="H286:H288"/>
    <mergeCell ref="I286:I288"/>
    <mergeCell ref="I242:I243"/>
    <mergeCell ref="A266:A268"/>
    <mergeCell ref="A271:A275"/>
    <mergeCell ref="B271:B275"/>
    <mergeCell ref="E271:E275"/>
    <mergeCell ref="F271:F275"/>
    <mergeCell ref="G271:G275"/>
    <mergeCell ref="H271:H275"/>
    <mergeCell ref="I271:I275"/>
    <mergeCell ref="A242:A243"/>
    <mergeCell ref="B242:B243"/>
    <mergeCell ref="E242:E243"/>
    <mergeCell ref="F242:F243"/>
    <mergeCell ref="G242:G243"/>
    <mergeCell ref="H242:H243"/>
    <mergeCell ref="A302:A303"/>
    <mergeCell ref="F302:F303"/>
    <mergeCell ref="G302:G303"/>
    <mergeCell ref="H302:H303"/>
    <mergeCell ref="I302:I303"/>
    <mergeCell ref="A305:A306"/>
    <mergeCell ref="F305:F306"/>
    <mergeCell ref="G305:G306"/>
    <mergeCell ref="H305:H306"/>
    <mergeCell ref="I305:I306"/>
    <mergeCell ref="A298:A299"/>
    <mergeCell ref="B298:B299"/>
    <mergeCell ref="F298:F299"/>
    <mergeCell ref="G298:G299"/>
    <mergeCell ref="H298:H299"/>
    <mergeCell ref="I298:I299"/>
    <mergeCell ref="A300:A301"/>
    <mergeCell ref="F300:F301"/>
    <mergeCell ref="G300:G301"/>
    <mergeCell ref="H300:H301"/>
    <mergeCell ref="I300:I301"/>
    <mergeCell ref="A312:A314"/>
    <mergeCell ref="B312:B313"/>
    <mergeCell ref="F312:F314"/>
    <mergeCell ref="G312:G314"/>
    <mergeCell ref="H312:H314"/>
    <mergeCell ref="I312:I314"/>
    <mergeCell ref="A315:A316"/>
    <mergeCell ref="F315:F316"/>
    <mergeCell ref="G315:G316"/>
    <mergeCell ref="H315:H316"/>
    <mergeCell ref="I315:I316"/>
    <mergeCell ref="A307:A308"/>
    <mergeCell ref="B307:B308"/>
    <mergeCell ref="F307:F308"/>
    <mergeCell ref="G307:G308"/>
    <mergeCell ref="H307:H308"/>
    <mergeCell ref="I307:I308"/>
    <mergeCell ref="A310:A311"/>
    <mergeCell ref="B310:B311"/>
    <mergeCell ref="F310:F311"/>
    <mergeCell ref="G310:G311"/>
    <mergeCell ref="H310:H311"/>
    <mergeCell ref="I310:I311"/>
    <mergeCell ref="A325:A328"/>
    <mergeCell ref="B325:B326"/>
    <mergeCell ref="F325:F328"/>
    <mergeCell ref="G325:G328"/>
    <mergeCell ref="H325:H328"/>
    <mergeCell ref="I325:I328"/>
    <mergeCell ref="A329:A332"/>
    <mergeCell ref="B329:B330"/>
    <mergeCell ref="F329:F332"/>
    <mergeCell ref="G329:G332"/>
    <mergeCell ref="H329:H332"/>
    <mergeCell ref="I329:I332"/>
    <mergeCell ref="A317:A318"/>
    <mergeCell ref="B317:B318"/>
    <mergeCell ref="F317:F318"/>
    <mergeCell ref="G317:G318"/>
    <mergeCell ref="H317:H318"/>
    <mergeCell ref="I317:I318"/>
    <mergeCell ref="A321:A324"/>
    <mergeCell ref="B321:B322"/>
    <mergeCell ref="F321:F324"/>
    <mergeCell ref="G321:G324"/>
    <mergeCell ref="H321:H324"/>
    <mergeCell ref="I321:I324"/>
    <mergeCell ref="A339:A341"/>
    <mergeCell ref="F339:F341"/>
    <mergeCell ref="G339:G341"/>
    <mergeCell ref="H339:H341"/>
    <mergeCell ref="I339:I341"/>
    <mergeCell ref="A342:A345"/>
    <mergeCell ref="B342:B343"/>
    <mergeCell ref="F342:F345"/>
    <mergeCell ref="G342:G345"/>
    <mergeCell ref="H342:H345"/>
    <mergeCell ref="I342:I345"/>
    <mergeCell ref="A333:A334"/>
    <mergeCell ref="F333:F334"/>
    <mergeCell ref="G333:G334"/>
    <mergeCell ref="H333:H334"/>
    <mergeCell ref="I333:I334"/>
    <mergeCell ref="A336:A338"/>
    <mergeCell ref="F336:F338"/>
    <mergeCell ref="G336:G338"/>
    <mergeCell ref="H336:H338"/>
    <mergeCell ref="I336:I338"/>
    <mergeCell ref="A351:A353"/>
    <mergeCell ref="B351:B352"/>
    <mergeCell ref="E351:E353"/>
    <mergeCell ref="F351:F353"/>
    <mergeCell ref="G351:G353"/>
    <mergeCell ref="H351:H353"/>
    <mergeCell ref="I351:I353"/>
    <mergeCell ref="A354:A356"/>
    <mergeCell ref="B354:B355"/>
    <mergeCell ref="E354:E356"/>
    <mergeCell ref="F354:F356"/>
    <mergeCell ref="G354:G356"/>
    <mergeCell ref="H354:H356"/>
    <mergeCell ref="I354:I356"/>
    <mergeCell ref="A346:A348"/>
    <mergeCell ref="B346:B347"/>
    <mergeCell ref="F346:F348"/>
    <mergeCell ref="G346:G348"/>
    <mergeCell ref="H346:H348"/>
    <mergeCell ref="I346:I348"/>
    <mergeCell ref="A349:A350"/>
    <mergeCell ref="F349:F350"/>
    <mergeCell ref="G349:G350"/>
    <mergeCell ref="H349:H350"/>
    <mergeCell ref="I349:I350"/>
    <mergeCell ref="A362:A363"/>
    <mergeCell ref="E362:E363"/>
    <mergeCell ref="F362:F363"/>
    <mergeCell ref="G362:G363"/>
    <mergeCell ref="H362:H363"/>
    <mergeCell ref="I362:I363"/>
    <mergeCell ref="A364:A366"/>
    <mergeCell ref="B364:B366"/>
    <mergeCell ref="E364:E366"/>
    <mergeCell ref="F364:F366"/>
    <mergeCell ref="G364:G366"/>
    <mergeCell ref="H364:H366"/>
    <mergeCell ref="I364:I366"/>
    <mergeCell ref="A357:A358"/>
    <mergeCell ref="E357:E358"/>
    <mergeCell ref="F357:F358"/>
    <mergeCell ref="G357:G358"/>
    <mergeCell ref="H357:H358"/>
    <mergeCell ref="I357:I358"/>
    <mergeCell ref="A359:A360"/>
    <mergeCell ref="E359:E360"/>
    <mergeCell ref="F359:F360"/>
    <mergeCell ref="G359:G360"/>
    <mergeCell ref="H359:H360"/>
    <mergeCell ref="I359:I360"/>
    <mergeCell ref="A372:A373"/>
    <mergeCell ref="B372:B373"/>
    <mergeCell ref="E372:E373"/>
    <mergeCell ref="F372:F373"/>
    <mergeCell ref="G372:G373"/>
    <mergeCell ref="H372:H373"/>
    <mergeCell ref="I372:I373"/>
    <mergeCell ref="A374:A375"/>
    <mergeCell ref="B374:B375"/>
    <mergeCell ref="E374:E375"/>
    <mergeCell ref="F374:F375"/>
    <mergeCell ref="G374:G375"/>
    <mergeCell ref="H374:H375"/>
    <mergeCell ref="I374:I375"/>
    <mergeCell ref="A367:A368"/>
    <mergeCell ref="B367:B368"/>
    <mergeCell ref="E367:E368"/>
    <mergeCell ref="F367:F368"/>
    <mergeCell ref="G367:G368"/>
    <mergeCell ref="H367:H368"/>
    <mergeCell ref="I367:I368"/>
    <mergeCell ref="A369:A371"/>
    <mergeCell ref="B369:B370"/>
    <mergeCell ref="E369:E371"/>
    <mergeCell ref="F369:F371"/>
    <mergeCell ref="G369:G371"/>
    <mergeCell ref="H369:H371"/>
    <mergeCell ref="I369:I371"/>
    <mergeCell ref="H386:H387"/>
    <mergeCell ref="I386:I387"/>
    <mergeCell ref="A388:A389"/>
    <mergeCell ref="B388:B389"/>
    <mergeCell ref="E388:E389"/>
    <mergeCell ref="F388:F389"/>
    <mergeCell ref="G388:G389"/>
    <mergeCell ref="H388:H389"/>
    <mergeCell ref="I388:I389"/>
    <mergeCell ref="A376:A378"/>
    <mergeCell ref="B376:B378"/>
    <mergeCell ref="E376:E378"/>
    <mergeCell ref="F376:F378"/>
    <mergeCell ref="G376:G378"/>
    <mergeCell ref="H376:H378"/>
    <mergeCell ref="I376:I378"/>
    <mergeCell ref="A379:A380"/>
    <mergeCell ref="B379:B380"/>
    <mergeCell ref="E379:E380"/>
    <mergeCell ref="F379:F380"/>
    <mergeCell ref="G379:G380"/>
    <mergeCell ref="H379:H380"/>
    <mergeCell ref="I379:I380"/>
    <mergeCell ref="A405:A407"/>
    <mergeCell ref="E405:E407"/>
    <mergeCell ref="F405:F407"/>
    <mergeCell ref="G405:G407"/>
    <mergeCell ref="H405:H407"/>
    <mergeCell ref="I405:I407"/>
    <mergeCell ref="A408:A416"/>
    <mergeCell ref="B408:B415"/>
    <mergeCell ref="E408:E412"/>
    <mergeCell ref="F408:F416"/>
    <mergeCell ref="G408:G416"/>
    <mergeCell ref="H408:H416"/>
    <mergeCell ref="I408:I416"/>
    <mergeCell ref="C413:C415"/>
    <mergeCell ref="D413:D415"/>
    <mergeCell ref="A390:A394"/>
    <mergeCell ref="B390:B393"/>
    <mergeCell ref="E390:E394"/>
    <mergeCell ref="F390:F394"/>
    <mergeCell ref="G390:G394"/>
    <mergeCell ref="H390:H394"/>
    <mergeCell ref="I390:I394"/>
    <mergeCell ref="A395:A404"/>
    <mergeCell ref="B395:B404"/>
    <mergeCell ref="E395:E404"/>
    <mergeCell ref="F395:F404"/>
    <mergeCell ref="G395:G404"/>
    <mergeCell ref="H395:H404"/>
    <mergeCell ref="I395:I404"/>
    <mergeCell ref="F426:F428"/>
    <mergeCell ref="G426:G428"/>
    <mergeCell ref="H426:H428"/>
    <mergeCell ref="I426:I428"/>
    <mergeCell ref="B427:B428"/>
    <mergeCell ref="E427:E428"/>
    <mergeCell ref="A429:A432"/>
    <mergeCell ref="B429:B431"/>
    <mergeCell ref="F429:F432"/>
    <mergeCell ref="G429:G432"/>
    <mergeCell ref="H429:H432"/>
    <mergeCell ref="I429:I432"/>
    <mergeCell ref="C430:C431"/>
    <mergeCell ref="D430:D431"/>
    <mergeCell ref="A417:A422"/>
    <mergeCell ref="B417:B421"/>
    <mergeCell ref="A423:A425"/>
    <mergeCell ref="E423:E425"/>
    <mergeCell ref="F423:F425"/>
    <mergeCell ref="G423:G425"/>
    <mergeCell ref="H423:H425"/>
    <mergeCell ref="I423:I425"/>
    <mergeCell ref="B424:B425"/>
    <mergeCell ref="E433:E435"/>
    <mergeCell ref="F433:F439"/>
    <mergeCell ref="G433:G439"/>
    <mergeCell ref="H433:H439"/>
    <mergeCell ref="I433:I439"/>
    <mergeCell ref="C436:C439"/>
    <mergeCell ref="D436:D439"/>
    <mergeCell ref="A440:A446"/>
    <mergeCell ref="B440:B445"/>
    <mergeCell ref="C440:C441"/>
    <mergeCell ref="D440:D441"/>
    <mergeCell ref="F440:F446"/>
    <mergeCell ref="G440:G446"/>
    <mergeCell ref="H440:H446"/>
    <mergeCell ref="I440:I446"/>
    <mergeCell ref="C442:C443"/>
    <mergeCell ref="D442:D443"/>
    <mergeCell ref="C444:C445"/>
    <mergeCell ref="D444:D445"/>
    <mergeCell ref="C447:C449"/>
    <mergeCell ref="D447:D449"/>
    <mergeCell ref="F447:F453"/>
    <mergeCell ref="G447:G453"/>
    <mergeCell ref="H447:H453"/>
    <mergeCell ref="I447:I453"/>
    <mergeCell ref="C450:C452"/>
    <mergeCell ref="D450:D452"/>
    <mergeCell ref="A454:A464"/>
    <mergeCell ref="B454:B464"/>
    <mergeCell ref="C454:C455"/>
    <mergeCell ref="D454:D455"/>
    <mergeCell ref="F454:F464"/>
    <mergeCell ref="G454:G464"/>
    <mergeCell ref="H454:H464"/>
    <mergeCell ref="I454:I464"/>
    <mergeCell ref="C456:C457"/>
    <mergeCell ref="D456:D457"/>
    <mergeCell ref="C458:C460"/>
    <mergeCell ref="D458:D460"/>
    <mergeCell ref="C461:C464"/>
    <mergeCell ref="D461:D464"/>
    <mergeCell ref="A447:A453"/>
    <mergeCell ref="B447:B452"/>
    <mergeCell ref="C471:C473"/>
    <mergeCell ref="D471:D473"/>
    <mergeCell ref="F471:F476"/>
    <mergeCell ref="G471:G476"/>
    <mergeCell ref="H471:H476"/>
    <mergeCell ref="I471:I476"/>
    <mergeCell ref="C474:C476"/>
    <mergeCell ref="D474:D476"/>
    <mergeCell ref="C465:C466"/>
    <mergeCell ref="D465:D466"/>
    <mergeCell ref="F465:F470"/>
    <mergeCell ref="G465:G470"/>
    <mergeCell ref="H465:H470"/>
    <mergeCell ref="I465:I470"/>
    <mergeCell ref="C467:C468"/>
    <mergeCell ref="D467:D468"/>
    <mergeCell ref="C469:C470"/>
    <mergeCell ref="D469:D470"/>
    <mergeCell ref="D511:D513"/>
    <mergeCell ref="C514:C516"/>
    <mergeCell ref="D514:D516"/>
    <mergeCell ref="H493:H498"/>
    <mergeCell ref="I493:I498"/>
    <mergeCell ref="C495:C496"/>
    <mergeCell ref="D495:D496"/>
    <mergeCell ref="C497:C498"/>
    <mergeCell ref="D497:D498"/>
    <mergeCell ref="D487:D488"/>
    <mergeCell ref="C489:C491"/>
    <mergeCell ref="D489:D491"/>
    <mergeCell ref="A493:A498"/>
    <mergeCell ref="B493:B498"/>
    <mergeCell ref="C479:C480"/>
    <mergeCell ref="D479:D480"/>
    <mergeCell ref="F493:F498"/>
    <mergeCell ref="G493:G498"/>
    <mergeCell ref="B483:B491"/>
    <mergeCell ref="C483:C484"/>
    <mergeCell ref="D483:D484"/>
    <mergeCell ref="F483:F492"/>
    <mergeCell ref="G483:G492"/>
    <mergeCell ref="H483:H492"/>
    <mergeCell ref="I483:I492"/>
    <mergeCell ref="C485:C486"/>
    <mergeCell ref="D485:D486"/>
    <mergeCell ref="C487:C488"/>
    <mergeCell ref="D558:D559"/>
    <mergeCell ref="C560:C563"/>
    <mergeCell ref="D560:D563"/>
    <mergeCell ref="A556:A563"/>
    <mergeCell ref="B556:B563"/>
    <mergeCell ref="F545:F555"/>
    <mergeCell ref="G545:G555"/>
    <mergeCell ref="H545:H555"/>
    <mergeCell ref="I545:I555"/>
    <mergeCell ref="C547:C548"/>
    <mergeCell ref="D547:D548"/>
    <mergeCell ref="C549:C551"/>
    <mergeCell ref="D549:D551"/>
    <mergeCell ref="C552:C555"/>
    <mergeCell ref="D552:D555"/>
    <mergeCell ref="C533:C536"/>
    <mergeCell ref="D533:D536"/>
    <mergeCell ref="C537:C538"/>
    <mergeCell ref="D537:D538"/>
    <mergeCell ref="C539:C543"/>
    <mergeCell ref="D539:D543"/>
    <mergeCell ref="A545:A555"/>
    <mergeCell ref="B545:B555"/>
    <mergeCell ref="C545:C546"/>
    <mergeCell ref="D545:D546"/>
    <mergeCell ref="I570:I579"/>
    <mergeCell ref="C572:C573"/>
    <mergeCell ref="D572:D573"/>
    <mergeCell ref="C574:C575"/>
    <mergeCell ref="D574:D575"/>
    <mergeCell ref="C576:C578"/>
    <mergeCell ref="D576:D578"/>
    <mergeCell ref="A580:A584"/>
    <mergeCell ref="B580:B583"/>
    <mergeCell ref="C580:C581"/>
    <mergeCell ref="D580:D581"/>
    <mergeCell ref="F580:F584"/>
    <mergeCell ref="G580:G584"/>
    <mergeCell ref="H580:H584"/>
    <mergeCell ref="I580:I584"/>
    <mergeCell ref="C582:C583"/>
    <mergeCell ref="D582:D583"/>
    <mergeCell ref="A570:A579"/>
    <mergeCell ref="B570:B578"/>
    <mergeCell ref="C570:C571"/>
    <mergeCell ref="D570:D571"/>
    <mergeCell ref="F570:F579"/>
    <mergeCell ref="G570:G579"/>
    <mergeCell ref="H570:H579"/>
    <mergeCell ref="A593:A602"/>
    <mergeCell ref="B593:B601"/>
    <mergeCell ref="C593:C595"/>
    <mergeCell ref="D593:D595"/>
    <mergeCell ref="F593:F602"/>
    <mergeCell ref="G593:G602"/>
    <mergeCell ref="H593:H602"/>
    <mergeCell ref="I593:I602"/>
    <mergeCell ref="C596:C598"/>
    <mergeCell ref="D596:D598"/>
    <mergeCell ref="C599:C601"/>
    <mergeCell ref="D599:D601"/>
    <mergeCell ref="A585:A592"/>
    <mergeCell ref="B585:B591"/>
    <mergeCell ref="C585:C586"/>
    <mergeCell ref="D585:D586"/>
    <mergeCell ref="F585:F592"/>
    <mergeCell ref="G585:G592"/>
    <mergeCell ref="H585:H592"/>
    <mergeCell ref="I585:I592"/>
    <mergeCell ref="C587:C588"/>
    <mergeCell ref="D587:D588"/>
    <mergeCell ref="C589:C591"/>
    <mergeCell ref="D589:D591"/>
    <mergeCell ref="A608:A615"/>
    <mergeCell ref="B608:B613"/>
    <mergeCell ref="C608:C610"/>
    <mergeCell ref="D608:D610"/>
    <mergeCell ref="F608:F615"/>
    <mergeCell ref="G608:G615"/>
    <mergeCell ref="H608:H615"/>
    <mergeCell ref="I608:I615"/>
    <mergeCell ref="C611:C613"/>
    <mergeCell ref="D611:D613"/>
    <mergeCell ref="A603:A607"/>
    <mergeCell ref="B603:B606"/>
    <mergeCell ref="C603:C604"/>
    <mergeCell ref="D603:D604"/>
    <mergeCell ref="F603:F607"/>
    <mergeCell ref="G603:G607"/>
    <mergeCell ref="H603:H607"/>
    <mergeCell ref="I603:I607"/>
    <mergeCell ref="C605:C606"/>
    <mergeCell ref="D605:D606"/>
    <mergeCell ref="A623:A629"/>
    <mergeCell ref="B623:B628"/>
    <mergeCell ref="C623:C625"/>
    <mergeCell ref="D623:D625"/>
    <mergeCell ref="F623:F629"/>
    <mergeCell ref="G623:G629"/>
    <mergeCell ref="H623:H629"/>
    <mergeCell ref="I623:I629"/>
    <mergeCell ref="C626:C628"/>
    <mergeCell ref="D626:D628"/>
    <mergeCell ref="A616:A622"/>
    <mergeCell ref="B616:B621"/>
    <mergeCell ref="C616:C618"/>
    <mergeCell ref="D616:D618"/>
    <mergeCell ref="F616:F622"/>
    <mergeCell ref="G616:G622"/>
    <mergeCell ref="H616:H622"/>
    <mergeCell ref="I616:I622"/>
    <mergeCell ref="C619:C621"/>
    <mergeCell ref="D619:D621"/>
    <mergeCell ref="A641:A651"/>
    <mergeCell ref="B641:B650"/>
    <mergeCell ref="C641:C642"/>
    <mergeCell ref="D641:D642"/>
    <mergeCell ref="F641:F651"/>
    <mergeCell ref="G641:G651"/>
    <mergeCell ref="H641:H651"/>
    <mergeCell ref="I641:I651"/>
    <mergeCell ref="C643:C644"/>
    <mergeCell ref="D643:D644"/>
    <mergeCell ref="C645:C646"/>
    <mergeCell ref="D645:D646"/>
    <mergeCell ref="C647:C648"/>
    <mergeCell ref="D647:D648"/>
    <mergeCell ref="C649:C650"/>
    <mergeCell ref="D649:D650"/>
    <mergeCell ref="A630:A640"/>
    <mergeCell ref="B630:B638"/>
    <mergeCell ref="C630:C632"/>
    <mergeCell ref="D630:D632"/>
    <mergeCell ref="F630:F640"/>
    <mergeCell ref="G630:G640"/>
    <mergeCell ref="H630:H640"/>
    <mergeCell ref="I630:I640"/>
    <mergeCell ref="C633:C635"/>
    <mergeCell ref="D633:D635"/>
    <mergeCell ref="C636:C638"/>
    <mergeCell ref="D636:D638"/>
    <mergeCell ref="A661:A671"/>
    <mergeCell ref="B661:B671"/>
    <mergeCell ref="C661:C662"/>
    <mergeCell ref="D661:D662"/>
    <mergeCell ref="F661:F671"/>
    <mergeCell ref="G661:G671"/>
    <mergeCell ref="H661:H671"/>
    <mergeCell ref="I661:I671"/>
    <mergeCell ref="C663:C664"/>
    <mergeCell ref="D663:D664"/>
    <mergeCell ref="C665:C667"/>
    <mergeCell ref="D665:D667"/>
    <mergeCell ref="C668:C671"/>
    <mergeCell ref="D668:D671"/>
    <mergeCell ref="A652:A660"/>
    <mergeCell ref="B652:B660"/>
    <mergeCell ref="C652:C653"/>
    <mergeCell ref="D652:D653"/>
    <mergeCell ref="F652:F660"/>
    <mergeCell ref="G652:G660"/>
    <mergeCell ref="H652:H660"/>
    <mergeCell ref="I652:I660"/>
    <mergeCell ref="C654:C655"/>
    <mergeCell ref="D654:D655"/>
    <mergeCell ref="C656:C657"/>
    <mergeCell ref="D656:D657"/>
    <mergeCell ref="C658:C660"/>
    <mergeCell ref="D658:D660"/>
    <mergeCell ref="A685:A691"/>
    <mergeCell ref="B685:B690"/>
    <mergeCell ref="C685:C687"/>
    <mergeCell ref="D685:D687"/>
    <mergeCell ref="F685:F691"/>
    <mergeCell ref="G685:G691"/>
    <mergeCell ref="H685:H691"/>
    <mergeCell ref="I685:I691"/>
    <mergeCell ref="C688:C690"/>
    <mergeCell ref="D688:D690"/>
    <mergeCell ref="A672:A684"/>
    <mergeCell ref="B672:B683"/>
    <mergeCell ref="C672:C674"/>
    <mergeCell ref="D672:D674"/>
    <mergeCell ref="F672:F684"/>
    <mergeCell ref="G672:G684"/>
    <mergeCell ref="H672:H684"/>
    <mergeCell ref="I672:I684"/>
    <mergeCell ref="C675:C677"/>
    <mergeCell ref="D675:D677"/>
    <mergeCell ref="C678:C680"/>
    <mergeCell ref="D678:D680"/>
    <mergeCell ref="C681:C683"/>
    <mergeCell ref="D681:D683"/>
    <mergeCell ref="A701:A711"/>
    <mergeCell ref="B701:B710"/>
    <mergeCell ref="C701:C702"/>
    <mergeCell ref="D701:D702"/>
    <mergeCell ref="F701:F711"/>
    <mergeCell ref="G701:G711"/>
    <mergeCell ref="H701:H711"/>
    <mergeCell ref="I701:I711"/>
    <mergeCell ref="C703:C704"/>
    <mergeCell ref="D703:D704"/>
    <mergeCell ref="C705:C706"/>
    <mergeCell ref="D705:D706"/>
    <mergeCell ref="C707:C708"/>
    <mergeCell ref="D707:D708"/>
    <mergeCell ref="C709:C710"/>
    <mergeCell ref="D709:D710"/>
    <mergeCell ref="A692:A700"/>
    <mergeCell ref="B692:B699"/>
    <mergeCell ref="C692:C693"/>
    <mergeCell ref="D692:D693"/>
    <mergeCell ref="F692:F700"/>
    <mergeCell ref="G692:G700"/>
    <mergeCell ref="H692:H700"/>
    <mergeCell ref="I692:I700"/>
    <mergeCell ref="C694:C695"/>
    <mergeCell ref="D694:D695"/>
    <mergeCell ref="C696:C697"/>
    <mergeCell ref="D696:D697"/>
    <mergeCell ref="C698:C699"/>
    <mergeCell ref="D698:D699"/>
    <mergeCell ref="A717:A721"/>
    <mergeCell ref="B717:B720"/>
    <mergeCell ref="C717:C718"/>
    <mergeCell ref="D717:D718"/>
    <mergeCell ref="F717:F721"/>
    <mergeCell ref="G717:G721"/>
    <mergeCell ref="H717:H721"/>
    <mergeCell ref="I717:I721"/>
    <mergeCell ref="C719:C720"/>
    <mergeCell ref="D719:D720"/>
    <mergeCell ref="A712:A716"/>
    <mergeCell ref="B712:B715"/>
    <mergeCell ref="C712:C713"/>
    <mergeCell ref="D712:D713"/>
    <mergeCell ref="F712:F716"/>
    <mergeCell ref="G712:G716"/>
    <mergeCell ref="H712:H716"/>
    <mergeCell ref="I712:I716"/>
    <mergeCell ref="C714:C715"/>
    <mergeCell ref="D714:D715"/>
    <mergeCell ref="A730:A737"/>
    <mergeCell ref="B730:B736"/>
    <mergeCell ref="C730:C731"/>
    <mergeCell ref="D730:D731"/>
    <mergeCell ref="F730:F737"/>
    <mergeCell ref="G730:G737"/>
    <mergeCell ref="H730:H737"/>
    <mergeCell ref="I730:I737"/>
    <mergeCell ref="C732:C733"/>
    <mergeCell ref="D732:D733"/>
    <mergeCell ref="C734:C736"/>
    <mergeCell ref="D734:D736"/>
    <mergeCell ref="A722:A729"/>
    <mergeCell ref="B722:B728"/>
    <mergeCell ref="C722:C723"/>
    <mergeCell ref="D722:D723"/>
    <mergeCell ref="F722:F729"/>
    <mergeCell ref="G722:G729"/>
    <mergeCell ref="H722:H729"/>
    <mergeCell ref="I722:I729"/>
    <mergeCell ref="C724:C725"/>
    <mergeCell ref="D724:D725"/>
    <mergeCell ref="C726:C728"/>
    <mergeCell ref="D726:D728"/>
    <mergeCell ref="A748:A756"/>
    <mergeCell ref="B748:B755"/>
    <mergeCell ref="C748:C749"/>
    <mergeCell ref="D748:D749"/>
    <mergeCell ref="F748:F756"/>
    <mergeCell ref="G748:G756"/>
    <mergeCell ref="H748:H756"/>
    <mergeCell ref="I748:I756"/>
    <mergeCell ref="C750:C751"/>
    <mergeCell ref="D750:D751"/>
    <mergeCell ref="C752:C753"/>
    <mergeCell ref="D752:D753"/>
    <mergeCell ref="C754:C755"/>
    <mergeCell ref="D754:D755"/>
    <mergeCell ref="A738:A747"/>
    <mergeCell ref="B738:B746"/>
    <mergeCell ref="C738:C740"/>
    <mergeCell ref="D738:D740"/>
    <mergeCell ref="F738:F747"/>
    <mergeCell ref="G738:G747"/>
    <mergeCell ref="H738:H747"/>
    <mergeCell ref="I738:I747"/>
    <mergeCell ref="C741:C743"/>
    <mergeCell ref="D741:D743"/>
    <mergeCell ref="C744:C746"/>
    <mergeCell ref="D744:D746"/>
    <mergeCell ref="A771:A777"/>
    <mergeCell ref="B771:B776"/>
    <mergeCell ref="C771:C772"/>
    <mergeCell ref="D771:D772"/>
    <mergeCell ref="F771:F777"/>
    <mergeCell ref="G771:G777"/>
    <mergeCell ref="H771:H777"/>
    <mergeCell ref="I771:I777"/>
    <mergeCell ref="C773:C774"/>
    <mergeCell ref="D773:D774"/>
    <mergeCell ref="C775:C776"/>
    <mergeCell ref="D775:D776"/>
    <mergeCell ref="A757:A770"/>
    <mergeCell ref="B757:B768"/>
    <mergeCell ref="C757:C758"/>
    <mergeCell ref="D757:D758"/>
    <mergeCell ref="F757:F770"/>
    <mergeCell ref="G757:G770"/>
    <mergeCell ref="H757:H770"/>
    <mergeCell ref="I757:I770"/>
    <mergeCell ref="C759:C760"/>
    <mergeCell ref="D759:D760"/>
    <mergeCell ref="C761:C762"/>
    <mergeCell ref="D761:D762"/>
    <mergeCell ref="C763:C764"/>
    <mergeCell ref="D763:D764"/>
    <mergeCell ref="C765:C768"/>
    <mergeCell ref="D765:D768"/>
    <mergeCell ref="B769:B770"/>
    <mergeCell ref="C769:C770"/>
    <mergeCell ref="D769:D770"/>
    <mergeCell ref="A778:A792"/>
    <mergeCell ref="B778:B788"/>
    <mergeCell ref="C778:C779"/>
    <mergeCell ref="D778:D779"/>
    <mergeCell ref="F778:F792"/>
    <mergeCell ref="G778:G792"/>
    <mergeCell ref="H778:H792"/>
    <mergeCell ref="I778:I792"/>
    <mergeCell ref="C780:C781"/>
    <mergeCell ref="D780:D781"/>
    <mergeCell ref="C782:C784"/>
    <mergeCell ref="D782:D784"/>
    <mergeCell ref="C785:C788"/>
    <mergeCell ref="D785:D788"/>
    <mergeCell ref="B789:B790"/>
    <mergeCell ref="C789:C790"/>
    <mergeCell ref="D789:D790"/>
    <mergeCell ref="D797:D798"/>
    <mergeCell ref="F797:F801"/>
    <mergeCell ref="G797:G801"/>
    <mergeCell ref="H797:H801"/>
    <mergeCell ref="I797:I801"/>
    <mergeCell ref="C799:C800"/>
    <mergeCell ref="D799:D800"/>
    <mergeCell ref="A793:A796"/>
    <mergeCell ref="B793:B796"/>
    <mergeCell ref="C793:C794"/>
    <mergeCell ref="D793:D794"/>
    <mergeCell ref="F793:F796"/>
    <mergeCell ref="G793:G796"/>
    <mergeCell ref="H793:H796"/>
    <mergeCell ref="I793:I796"/>
    <mergeCell ref="C795:C796"/>
    <mergeCell ref="D795:D796"/>
    <mergeCell ref="C508:C510"/>
    <mergeCell ref="D508:D510"/>
    <mergeCell ref="C511:C513"/>
    <mergeCell ref="A808:A810"/>
    <mergeCell ref="B808:B809"/>
    <mergeCell ref="F808:F810"/>
    <mergeCell ref="G808:G810"/>
    <mergeCell ref="H808:H810"/>
    <mergeCell ref="I808:I810"/>
    <mergeCell ref="A477:A482"/>
    <mergeCell ref="B477:B480"/>
    <mergeCell ref="C477:C478"/>
    <mergeCell ref="D477:D478"/>
    <mergeCell ref="F477:F482"/>
    <mergeCell ref="G477:G482"/>
    <mergeCell ref="H477:H482"/>
    <mergeCell ref="I477:I482"/>
    <mergeCell ref="A802:A807"/>
    <mergeCell ref="B802:B807"/>
    <mergeCell ref="C802:C803"/>
    <mergeCell ref="D802:D803"/>
    <mergeCell ref="F802:F807"/>
    <mergeCell ref="G802:G807"/>
    <mergeCell ref="H802:H807"/>
    <mergeCell ref="I802:I807"/>
    <mergeCell ref="C804:C805"/>
    <mergeCell ref="D804:D805"/>
    <mergeCell ref="C806:C807"/>
    <mergeCell ref="D806:D807"/>
    <mergeCell ref="A797:A801"/>
    <mergeCell ref="B797:B800"/>
    <mergeCell ref="C797:C798"/>
    <mergeCell ref="A518:A525"/>
    <mergeCell ref="B518:B524"/>
    <mergeCell ref="C518:C519"/>
    <mergeCell ref="D518:D519"/>
    <mergeCell ref="F518:F525"/>
    <mergeCell ref="G518:G525"/>
    <mergeCell ref="H518:H525"/>
    <mergeCell ref="I518:I525"/>
    <mergeCell ref="C520:C521"/>
    <mergeCell ref="D520:D521"/>
    <mergeCell ref="C522:C524"/>
    <mergeCell ref="D522:D524"/>
    <mergeCell ref="A499:A504"/>
    <mergeCell ref="B499:B504"/>
    <mergeCell ref="C499:C500"/>
    <mergeCell ref="D499:D500"/>
    <mergeCell ref="F499:F504"/>
    <mergeCell ref="G499:G504"/>
    <mergeCell ref="H499:H504"/>
    <mergeCell ref="I499:I504"/>
    <mergeCell ref="C501:C502"/>
    <mergeCell ref="D501:D502"/>
    <mergeCell ref="C503:C504"/>
    <mergeCell ref="D503:D504"/>
    <mergeCell ref="A505:A517"/>
    <mergeCell ref="B505:B516"/>
    <mergeCell ref="C505:C507"/>
    <mergeCell ref="D505:D507"/>
    <mergeCell ref="F505:F517"/>
    <mergeCell ref="G505:G517"/>
    <mergeCell ref="H505:H517"/>
    <mergeCell ref="I505:I517"/>
    <mergeCell ref="A564:A569"/>
    <mergeCell ref="B564:B567"/>
    <mergeCell ref="C564:C565"/>
    <mergeCell ref="D564:D565"/>
    <mergeCell ref="F564:F569"/>
    <mergeCell ref="G564:G569"/>
    <mergeCell ref="H564:H569"/>
    <mergeCell ref="I564:I569"/>
    <mergeCell ref="C566:C567"/>
    <mergeCell ref="D566:D567"/>
    <mergeCell ref="B568:B569"/>
    <mergeCell ref="C568:C569"/>
    <mergeCell ref="D568:D569"/>
    <mergeCell ref="A526:A528"/>
    <mergeCell ref="B526:B528"/>
    <mergeCell ref="F526:F528"/>
    <mergeCell ref="G526:G528"/>
    <mergeCell ref="H526:H528"/>
    <mergeCell ref="I526:I528"/>
    <mergeCell ref="A529:A544"/>
    <mergeCell ref="B529:B543"/>
    <mergeCell ref="C529:C532"/>
    <mergeCell ref="D529:D532"/>
    <mergeCell ref="F529:F544"/>
    <mergeCell ref="G529:G544"/>
    <mergeCell ref="H529:H544"/>
    <mergeCell ref="I529:I544"/>
    <mergeCell ref="F556:F563"/>
    <mergeCell ref="G556:G563"/>
    <mergeCell ref="H556:H563"/>
    <mergeCell ref="I556:I563"/>
    <mergeCell ref="C558:C559"/>
    <mergeCell ref="A821:A826"/>
    <mergeCell ref="B821:B826"/>
    <mergeCell ref="C821:C822"/>
    <mergeCell ref="D821:D822"/>
    <mergeCell ref="F821:F826"/>
    <mergeCell ref="G821:G826"/>
    <mergeCell ref="H821:H826"/>
    <mergeCell ref="I821:I826"/>
    <mergeCell ref="C823:C824"/>
    <mergeCell ref="D823:D824"/>
    <mergeCell ref="C825:C826"/>
    <mergeCell ref="D825:D826"/>
    <mergeCell ref="A811:A820"/>
    <mergeCell ref="B811:B819"/>
    <mergeCell ref="C811:C812"/>
    <mergeCell ref="D811:D812"/>
    <mergeCell ref="F811:F820"/>
    <mergeCell ref="G811:G820"/>
    <mergeCell ref="H811:H820"/>
    <mergeCell ref="I811:I820"/>
    <mergeCell ref="C813:C814"/>
    <mergeCell ref="D813:D814"/>
    <mergeCell ref="C815:C816"/>
    <mergeCell ref="D815:D816"/>
    <mergeCell ref="C817:C819"/>
    <mergeCell ref="D817:D819"/>
  </mergeCells>
  <dataValidations count="3">
    <dataValidation type="list" allowBlank="1" showInputMessage="1" showErrorMessage="1" sqref="C942">
      <formula1>$E$1:$E$4</formula1>
    </dataValidation>
    <dataValidation type="list" allowBlank="1" showInputMessage="1" showErrorMessage="1" sqref="F891">
      <formula1>$K$1:$K$6</formula1>
    </dataValidation>
    <dataValidation type="list" allowBlank="1" showInputMessage="1" showErrorMessage="1" sqref="C866 C891">
      <formula1>$E$1:$E$3</formula1>
    </dataValidation>
  </dataValidations>
  <pageMargins left="0.70866141732283472" right="0.70866141732283472" top="0.35433070866141736" bottom="0" header="0.31496062992125984" footer="0.31496062992125984"/>
  <pageSetup paperSize="9" scale="82" fitToHeight="0" orientation="landscape" r:id="rId1"/>
  <rowBreaks count="1" manualBreakCount="1">
    <brk id="127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2"/>
  <sheetViews>
    <sheetView topLeftCell="A34" zoomScaleNormal="100" workbookViewId="0">
      <selection activeCell="A19" sqref="A19:C19"/>
    </sheetView>
  </sheetViews>
  <sheetFormatPr defaultRowHeight="12.75" x14ac:dyDescent="0.2"/>
  <cols>
    <col min="1" max="1" width="5" style="4" customWidth="1"/>
    <col min="2" max="2" width="14.140625" style="4" customWidth="1"/>
    <col min="3" max="3" width="25" style="4" customWidth="1"/>
    <col min="4" max="4" width="18.42578125" style="27" customWidth="1"/>
    <col min="5" max="5" width="33.42578125" style="2" customWidth="1"/>
    <col min="6" max="6" width="17.7109375" style="2" customWidth="1"/>
    <col min="7" max="7" width="15" style="2" customWidth="1"/>
    <col min="8" max="8" width="14.7109375" style="13" customWidth="1"/>
    <col min="9" max="9" width="14.5703125" style="2" customWidth="1"/>
    <col min="10" max="10" width="9.140625" style="43"/>
    <col min="11" max="16384" width="9.140625" style="4"/>
  </cols>
  <sheetData>
    <row r="1" spans="1:10" s="3" customFormat="1" ht="18.75" x14ac:dyDescent="0.3">
      <c r="A1" s="144" t="s">
        <v>1557</v>
      </c>
      <c r="B1" s="144"/>
      <c r="C1" s="144"/>
      <c r="D1" s="145"/>
      <c r="E1" s="144"/>
      <c r="F1" s="6"/>
      <c r="G1" s="6"/>
      <c r="H1" s="45"/>
      <c r="I1" s="6"/>
      <c r="J1" s="46"/>
    </row>
    <row r="3" spans="1:10" ht="38.25" x14ac:dyDescent="0.2">
      <c r="A3" s="140" t="s">
        <v>8</v>
      </c>
      <c r="B3" s="140" t="s">
        <v>7</v>
      </c>
      <c r="C3" s="140" t="s">
        <v>6</v>
      </c>
      <c r="D3" s="141" t="s">
        <v>5</v>
      </c>
      <c r="E3" s="140" t="s">
        <v>4</v>
      </c>
      <c r="F3" s="140" t="s">
        <v>3</v>
      </c>
      <c r="G3" s="140" t="s">
        <v>2</v>
      </c>
      <c r="H3" s="140" t="s">
        <v>1</v>
      </c>
      <c r="I3" s="140" t="s">
        <v>0</v>
      </c>
    </row>
    <row r="4" spans="1:10" ht="76.5" x14ac:dyDescent="0.2">
      <c r="A4" s="122" t="s">
        <v>1530</v>
      </c>
      <c r="B4" s="127" t="s">
        <v>1358</v>
      </c>
      <c r="C4" s="40" t="s">
        <v>1531</v>
      </c>
      <c r="D4" s="114">
        <v>22000000</v>
      </c>
      <c r="E4" s="126" t="s">
        <v>753</v>
      </c>
      <c r="F4" s="126" t="s">
        <v>754</v>
      </c>
      <c r="G4" s="126" t="s">
        <v>755</v>
      </c>
      <c r="H4" s="127" t="s">
        <v>756</v>
      </c>
      <c r="I4" s="127"/>
      <c r="J4" s="4"/>
    </row>
    <row r="5" spans="1:10" ht="63.75" x14ac:dyDescent="0.2">
      <c r="A5" s="122" t="s">
        <v>1532</v>
      </c>
      <c r="B5" s="127" t="s">
        <v>1359</v>
      </c>
      <c r="C5" s="115" t="s">
        <v>1533</v>
      </c>
      <c r="D5" s="114">
        <v>1040000</v>
      </c>
      <c r="E5" s="126" t="s">
        <v>757</v>
      </c>
      <c r="F5" s="126" t="s">
        <v>758</v>
      </c>
      <c r="G5" s="126" t="s">
        <v>1360</v>
      </c>
      <c r="H5" s="126" t="s">
        <v>411</v>
      </c>
      <c r="I5" s="127"/>
      <c r="J5" s="4"/>
    </row>
    <row r="6" spans="1:10" ht="63.75" x14ac:dyDescent="0.2">
      <c r="A6" s="122" t="s">
        <v>1534</v>
      </c>
      <c r="B6" s="127" t="s">
        <v>235</v>
      </c>
      <c r="C6" s="116" t="s">
        <v>1361</v>
      </c>
      <c r="D6" s="114">
        <v>550000</v>
      </c>
      <c r="E6" s="126" t="s">
        <v>760</v>
      </c>
      <c r="F6" s="126" t="s">
        <v>1362</v>
      </c>
      <c r="G6" s="126"/>
      <c r="H6" s="127"/>
      <c r="I6" s="127"/>
      <c r="J6" s="4"/>
    </row>
    <row r="7" spans="1:10" ht="51" x14ac:dyDescent="0.2">
      <c r="A7" s="122" t="s">
        <v>1535</v>
      </c>
      <c r="B7" s="127" t="s">
        <v>761</v>
      </c>
      <c r="C7" s="116" t="s">
        <v>1363</v>
      </c>
      <c r="D7" s="114">
        <v>10000</v>
      </c>
      <c r="E7" s="126" t="s">
        <v>762</v>
      </c>
      <c r="F7" s="126" t="s">
        <v>763</v>
      </c>
      <c r="G7" s="126" t="s">
        <v>58</v>
      </c>
      <c r="H7" s="126" t="s">
        <v>1536</v>
      </c>
      <c r="I7" s="127"/>
      <c r="J7" s="4"/>
    </row>
    <row r="8" spans="1:10" ht="63.75" x14ac:dyDescent="0.2">
      <c r="A8" s="122" t="s">
        <v>1537</v>
      </c>
      <c r="B8" s="127" t="s">
        <v>764</v>
      </c>
      <c r="C8" s="115" t="s">
        <v>1538</v>
      </c>
      <c r="D8" s="114">
        <v>65000000</v>
      </c>
      <c r="E8" s="126" t="s">
        <v>765</v>
      </c>
      <c r="F8" s="126" t="s">
        <v>766</v>
      </c>
      <c r="G8" s="126" t="s">
        <v>58</v>
      </c>
      <c r="H8" s="127" t="s">
        <v>767</v>
      </c>
      <c r="I8" s="127"/>
      <c r="J8" s="4"/>
    </row>
    <row r="9" spans="1:10" ht="102" x14ac:dyDescent="0.2">
      <c r="A9" s="122" t="s">
        <v>1539</v>
      </c>
      <c r="B9" s="117" t="s">
        <v>768</v>
      </c>
      <c r="C9" s="116" t="s">
        <v>1540</v>
      </c>
      <c r="D9" s="118">
        <v>75000000</v>
      </c>
      <c r="E9" s="126" t="s">
        <v>769</v>
      </c>
      <c r="F9" s="126" t="s">
        <v>1541</v>
      </c>
      <c r="G9" s="127" t="s">
        <v>58</v>
      </c>
      <c r="H9" s="127" t="s">
        <v>770</v>
      </c>
      <c r="I9" s="127"/>
      <c r="J9" s="4"/>
    </row>
    <row r="10" spans="1:10" ht="102" x14ac:dyDescent="0.2">
      <c r="A10" s="122" t="s">
        <v>1542</v>
      </c>
      <c r="B10" s="127" t="s">
        <v>771</v>
      </c>
      <c r="C10" s="115" t="s">
        <v>772</v>
      </c>
      <c r="D10" s="114">
        <v>37500000</v>
      </c>
      <c r="E10" s="126" t="s">
        <v>769</v>
      </c>
      <c r="F10" s="126" t="s">
        <v>1364</v>
      </c>
      <c r="G10" s="127" t="s">
        <v>58</v>
      </c>
      <c r="H10" s="127" t="s">
        <v>770</v>
      </c>
      <c r="I10" s="127"/>
      <c r="J10" s="4"/>
    </row>
    <row r="11" spans="1:10" ht="76.5" x14ac:dyDescent="0.2">
      <c r="A11" s="122" t="s">
        <v>1543</v>
      </c>
      <c r="B11" s="127" t="s">
        <v>773</v>
      </c>
      <c r="C11" s="116" t="s">
        <v>1544</v>
      </c>
      <c r="D11" s="118">
        <v>110000</v>
      </c>
      <c r="E11" s="126" t="s">
        <v>774</v>
      </c>
      <c r="F11" s="126" t="s">
        <v>775</v>
      </c>
      <c r="G11" s="127" t="s">
        <v>58</v>
      </c>
      <c r="H11" s="127"/>
      <c r="I11" s="127"/>
      <c r="J11" s="4"/>
    </row>
    <row r="12" spans="1:10" ht="38.25" x14ac:dyDescent="0.2">
      <c r="A12" s="122" t="s">
        <v>1545</v>
      </c>
      <c r="B12" s="123" t="s">
        <v>1365</v>
      </c>
      <c r="C12" s="115" t="s">
        <v>1366</v>
      </c>
      <c r="D12" s="118">
        <v>418216.8</v>
      </c>
      <c r="E12" s="126" t="s">
        <v>1367</v>
      </c>
      <c r="F12" s="126" t="s">
        <v>1368</v>
      </c>
      <c r="G12" s="123" t="s">
        <v>58</v>
      </c>
      <c r="H12" s="127" t="s">
        <v>1369</v>
      </c>
      <c r="I12" s="127"/>
      <c r="J12" s="4"/>
    </row>
    <row r="13" spans="1:10" ht="51" x14ac:dyDescent="0.2">
      <c r="A13" s="122" t="s">
        <v>1546</v>
      </c>
      <c r="B13" s="123" t="s">
        <v>1370</v>
      </c>
      <c r="C13" s="115" t="s">
        <v>1371</v>
      </c>
      <c r="D13" s="118">
        <v>35932.42</v>
      </c>
      <c r="E13" s="126" t="s">
        <v>1367</v>
      </c>
      <c r="F13" s="126" t="s">
        <v>1372</v>
      </c>
      <c r="G13" s="123" t="s">
        <v>58</v>
      </c>
      <c r="H13" s="119" t="s">
        <v>1369</v>
      </c>
      <c r="I13" s="127"/>
      <c r="J13" s="4"/>
    </row>
    <row r="14" spans="1:10" ht="51" x14ac:dyDescent="0.2">
      <c r="A14" s="122" t="s">
        <v>1547</v>
      </c>
      <c r="B14" s="123" t="s">
        <v>1373</v>
      </c>
      <c r="C14" s="120" t="s">
        <v>1374</v>
      </c>
      <c r="D14" s="118">
        <v>132016.5</v>
      </c>
      <c r="E14" s="126" t="s">
        <v>1367</v>
      </c>
      <c r="F14" s="126" t="s">
        <v>1375</v>
      </c>
      <c r="G14" s="123" t="s">
        <v>58</v>
      </c>
      <c r="H14" s="127" t="s">
        <v>1369</v>
      </c>
      <c r="I14" s="127"/>
      <c r="J14" s="4"/>
    </row>
    <row r="15" spans="1:10" ht="76.5" x14ac:dyDescent="0.2">
      <c r="A15" s="122" t="s">
        <v>1548</v>
      </c>
      <c r="B15" s="123" t="s">
        <v>1373</v>
      </c>
      <c r="C15" s="115" t="s">
        <v>1376</v>
      </c>
      <c r="D15" s="121">
        <v>500000</v>
      </c>
      <c r="E15" s="126" t="s">
        <v>774</v>
      </c>
      <c r="F15" s="126" t="s">
        <v>1377</v>
      </c>
      <c r="G15" s="123" t="s">
        <v>58</v>
      </c>
      <c r="H15" s="127"/>
      <c r="I15" s="127"/>
      <c r="J15" s="4"/>
    </row>
    <row r="16" spans="1:10" ht="76.5" x14ac:dyDescent="0.2">
      <c r="A16" s="122" t="s">
        <v>1549</v>
      </c>
      <c r="B16" s="123" t="s">
        <v>1550</v>
      </c>
      <c r="C16" s="115" t="s">
        <v>1551</v>
      </c>
      <c r="D16" s="121">
        <v>500000</v>
      </c>
      <c r="E16" s="126" t="s">
        <v>774</v>
      </c>
      <c r="F16" s="126" t="s">
        <v>1552</v>
      </c>
      <c r="G16" s="123" t="s">
        <v>58</v>
      </c>
      <c r="H16" s="127" t="s">
        <v>807</v>
      </c>
      <c r="I16" s="127"/>
      <c r="J16" s="4"/>
    </row>
    <row r="17" spans="1:10" ht="25.5" customHeight="1" x14ac:dyDescent="0.2">
      <c r="A17" s="532" t="s">
        <v>1553</v>
      </c>
      <c r="B17" s="523" t="s">
        <v>1550</v>
      </c>
      <c r="C17" s="124" t="s">
        <v>1554</v>
      </c>
      <c r="D17" s="125">
        <v>1000000</v>
      </c>
      <c r="E17" s="498" t="s">
        <v>774</v>
      </c>
      <c r="F17" s="498" t="s">
        <v>1555</v>
      </c>
      <c r="G17" s="523" t="s">
        <v>58</v>
      </c>
      <c r="H17" s="485" t="s">
        <v>807</v>
      </c>
      <c r="I17" s="485"/>
      <c r="J17" s="4"/>
    </row>
    <row r="18" spans="1:10" ht="70.5" customHeight="1" x14ac:dyDescent="0.2">
      <c r="A18" s="533"/>
      <c r="B18" s="529"/>
      <c r="C18" s="128" t="s">
        <v>1556</v>
      </c>
      <c r="D18" s="129">
        <v>1000000</v>
      </c>
      <c r="E18" s="529"/>
      <c r="F18" s="529"/>
      <c r="G18" s="529"/>
      <c r="H18" s="530"/>
      <c r="I18" s="530"/>
      <c r="J18" s="4"/>
    </row>
    <row r="19" spans="1:10" ht="29.25" customHeight="1" x14ac:dyDescent="0.25">
      <c r="A19" s="542" t="s">
        <v>2732</v>
      </c>
      <c r="B19" s="542"/>
      <c r="C19" s="542"/>
      <c r="D19" s="142">
        <f>SUM(D4:D18)</f>
        <v>204796165.72</v>
      </c>
      <c r="E19" s="143"/>
      <c r="F19" s="143"/>
      <c r="G19" s="143"/>
      <c r="H19" s="143"/>
      <c r="I19" s="143"/>
      <c r="J19" s="4"/>
    </row>
    <row r="20" spans="1:10" ht="12.75" customHeight="1" x14ac:dyDescent="0.2">
      <c r="A20" s="135"/>
      <c r="B20" s="506" t="s">
        <v>1569</v>
      </c>
      <c r="C20" s="506"/>
      <c r="D20" s="137"/>
      <c r="E20" s="136"/>
      <c r="F20" s="1"/>
      <c r="G20" s="138"/>
      <c r="H20" s="14"/>
      <c r="I20" s="136"/>
      <c r="J20" s="4"/>
    </row>
    <row r="21" spans="1:10" ht="55.5" customHeight="1" x14ac:dyDescent="0.25">
      <c r="A21" s="163" t="s">
        <v>1530</v>
      </c>
      <c r="B21" s="147" t="s">
        <v>1589</v>
      </c>
      <c r="C21" s="139" t="s">
        <v>1592</v>
      </c>
      <c r="D21" s="152">
        <v>10000</v>
      </c>
      <c r="E21" s="139" t="s">
        <v>1601</v>
      </c>
      <c r="F21" s="149" t="s">
        <v>1605</v>
      </c>
      <c r="G21" s="153"/>
      <c r="H21" s="149" t="s">
        <v>1607</v>
      </c>
      <c r="I21" s="151"/>
      <c r="J21" s="4"/>
    </row>
    <row r="22" spans="1:10" ht="55.5" customHeight="1" x14ac:dyDescent="0.25">
      <c r="A22" s="163" t="s">
        <v>1532</v>
      </c>
      <c r="B22" s="154">
        <v>44279</v>
      </c>
      <c r="C22" s="139" t="s">
        <v>1593</v>
      </c>
      <c r="D22" s="152">
        <v>10000</v>
      </c>
      <c r="E22" s="139" t="s">
        <v>1602</v>
      </c>
      <c r="F22" s="149" t="s">
        <v>1605</v>
      </c>
      <c r="G22" s="153"/>
      <c r="H22" s="149" t="s">
        <v>1607</v>
      </c>
      <c r="I22" s="151"/>
      <c r="J22" s="4"/>
    </row>
    <row r="23" spans="1:10" ht="55.5" customHeight="1" x14ac:dyDescent="0.25">
      <c r="A23" s="163" t="s">
        <v>1534</v>
      </c>
      <c r="B23" s="154">
        <v>44279</v>
      </c>
      <c r="C23" s="139" t="s">
        <v>1594</v>
      </c>
      <c r="D23" s="152">
        <v>5000</v>
      </c>
      <c r="E23" s="139" t="s">
        <v>1602</v>
      </c>
      <c r="F23" s="149" t="s">
        <v>1605</v>
      </c>
      <c r="G23" s="153"/>
      <c r="H23" s="149" t="s">
        <v>1607</v>
      </c>
      <c r="I23" s="151"/>
      <c r="J23" s="4"/>
    </row>
    <row r="24" spans="1:10" ht="55.5" customHeight="1" x14ac:dyDescent="0.25">
      <c r="A24" s="163" t="s">
        <v>1535</v>
      </c>
      <c r="B24" s="154" t="s">
        <v>356</v>
      </c>
      <c r="C24" s="139" t="s">
        <v>1595</v>
      </c>
      <c r="D24" s="152">
        <v>10000</v>
      </c>
      <c r="E24" s="139" t="s">
        <v>1603</v>
      </c>
      <c r="F24" s="149" t="s">
        <v>1605</v>
      </c>
      <c r="G24" s="153"/>
      <c r="H24" s="149" t="s">
        <v>1607</v>
      </c>
      <c r="I24" s="151"/>
      <c r="J24" s="4"/>
    </row>
    <row r="25" spans="1:10" ht="55.5" customHeight="1" x14ac:dyDescent="0.25">
      <c r="A25" s="163" t="s">
        <v>1537</v>
      </c>
      <c r="B25" s="154" t="s">
        <v>1590</v>
      </c>
      <c r="C25" s="139" t="s">
        <v>1596</v>
      </c>
      <c r="D25" s="118">
        <v>100000</v>
      </c>
      <c r="E25" s="139" t="s">
        <v>1604</v>
      </c>
      <c r="F25" s="149" t="s">
        <v>1606</v>
      </c>
      <c r="G25" s="153"/>
      <c r="H25" s="149" t="s">
        <v>1607</v>
      </c>
      <c r="I25" s="151"/>
      <c r="J25" s="4"/>
    </row>
    <row r="26" spans="1:10" ht="55.5" customHeight="1" x14ac:dyDescent="0.25">
      <c r="A26" s="163" t="s">
        <v>1539</v>
      </c>
      <c r="B26" s="154" t="s">
        <v>1590</v>
      </c>
      <c r="C26" s="139" t="s">
        <v>1597</v>
      </c>
      <c r="D26" s="118">
        <v>100000</v>
      </c>
      <c r="E26" s="139" t="s">
        <v>1604</v>
      </c>
      <c r="F26" s="149" t="s">
        <v>1606</v>
      </c>
      <c r="G26" s="153"/>
      <c r="H26" s="149" t="s">
        <v>1607</v>
      </c>
      <c r="I26" s="151"/>
      <c r="J26" s="4"/>
    </row>
    <row r="27" spans="1:10" ht="55.5" customHeight="1" x14ac:dyDescent="0.25">
      <c r="A27" s="163" t="s">
        <v>1542</v>
      </c>
      <c r="B27" s="154" t="s">
        <v>1590</v>
      </c>
      <c r="C27" s="139" t="s">
        <v>1598</v>
      </c>
      <c r="D27" s="118">
        <v>100000</v>
      </c>
      <c r="E27" s="139" t="s">
        <v>1604</v>
      </c>
      <c r="F27" s="149" t="s">
        <v>1606</v>
      </c>
      <c r="G27" s="153"/>
      <c r="H27" s="149" t="s">
        <v>1607</v>
      </c>
      <c r="I27" s="151"/>
      <c r="J27" s="4"/>
    </row>
    <row r="28" spans="1:10" ht="55.5" customHeight="1" x14ac:dyDescent="0.25">
      <c r="A28" s="163" t="s">
        <v>1543</v>
      </c>
      <c r="B28" s="154" t="s">
        <v>1590</v>
      </c>
      <c r="C28" s="139" t="s">
        <v>1599</v>
      </c>
      <c r="D28" s="118">
        <v>100000</v>
      </c>
      <c r="E28" s="139" t="s">
        <v>1604</v>
      </c>
      <c r="F28" s="149" t="s">
        <v>1606</v>
      </c>
      <c r="G28" s="153"/>
      <c r="H28" s="149" t="s">
        <v>1607</v>
      </c>
      <c r="I28" s="151"/>
      <c r="J28" s="4"/>
    </row>
    <row r="29" spans="1:10" ht="55.5" customHeight="1" x14ac:dyDescent="0.25">
      <c r="A29" s="163" t="s">
        <v>1545</v>
      </c>
      <c r="B29" s="154" t="s">
        <v>1591</v>
      </c>
      <c r="C29" s="193" t="s">
        <v>1600</v>
      </c>
      <c r="D29" s="118">
        <v>5000</v>
      </c>
      <c r="E29" s="193" t="s">
        <v>1603</v>
      </c>
      <c r="F29" s="149" t="s">
        <v>1606</v>
      </c>
      <c r="G29" s="153"/>
      <c r="H29" s="149" t="s">
        <v>1607</v>
      </c>
      <c r="I29" s="151"/>
      <c r="J29" s="4"/>
    </row>
    <row r="30" spans="1:10" ht="45" customHeight="1" x14ac:dyDescent="0.25">
      <c r="A30" s="150"/>
      <c r="B30" s="509" t="s">
        <v>1623</v>
      </c>
      <c r="C30" s="510"/>
      <c r="D30" s="118"/>
      <c r="E30" s="139"/>
      <c r="F30" s="149"/>
      <c r="G30" s="153"/>
      <c r="H30" s="149"/>
      <c r="I30" s="151"/>
      <c r="J30" s="4"/>
    </row>
    <row r="31" spans="1:10" ht="28.5" customHeight="1" x14ac:dyDescent="0.2">
      <c r="A31" s="163" t="s">
        <v>1546</v>
      </c>
      <c r="B31" s="241" t="s">
        <v>1624</v>
      </c>
      <c r="C31" s="320" t="s">
        <v>1629</v>
      </c>
      <c r="D31" s="321">
        <v>5000000</v>
      </c>
      <c r="E31" s="320" t="s">
        <v>1631</v>
      </c>
      <c r="F31" s="219" t="s">
        <v>1633</v>
      </c>
      <c r="G31" s="153"/>
      <c r="H31" s="220" t="s">
        <v>1634</v>
      </c>
      <c r="I31" s="218"/>
      <c r="J31" s="4"/>
    </row>
    <row r="32" spans="1:10" ht="28.5" customHeight="1" x14ac:dyDescent="0.2">
      <c r="A32" s="163" t="s">
        <v>1547</v>
      </c>
      <c r="B32" s="284" t="s">
        <v>1625</v>
      </c>
      <c r="C32" s="320" t="s">
        <v>1629</v>
      </c>
      <c r="D32" s="322">
        <v>7500000</v>
      </c>
      <c r="E32" s="320" t="s">
        <v>1631</v>
      </c>
      <c r="F32" s="219" t="s">
        <v>1633</v>
      </c>
      <c r="G32" s="153"/>
      <c r="H32" s="220" t="s">
        <v>1634</v>
      </c>
      <c r="I32" s="187"/>
      <c r="J32" s="4"/>
    </row>
    <row r="33" spans="1:20" ht="28.5" customHeight="1" x14ac:dyDescent="0.2">
      <c r="A33" s="163" t="s">
        <v>1548</v>
      </c>
      <c r="B33" s="284" t="s">
        <v>1626</v>
      </c>
      <c r="C33" s="320" t="s">
        <v>1629</v>
      </c>
      <c r="D33" s="322">
        <v>7500000</v>
      </c>
      <c r="E33" s="281" t="s">
        <v>1632</v>
      </c>
      <c r="F33" s="193" t="s">
        <v>1633</v>
      </c>
      <c r="G33" s="153"/>
      <c r="H33" s="187" t="s">
        <v>1634</v>
      </c>
      <c r="I33" s="190" t="s">
        <v>1635</v>
      </c>
      <c r="J33" s="4"/>
    </row>
    <row r="34" spans="1:20" ht="28.5" customHeight="1" x14ac:dyDescent="0.2">
      <c r="A34" s="163" t="s">
        <v>1549</v>
      </c>
      <c r="B34" s="315" t="s">
        <v>1627</v>
      </c>
      <c r="C34" s="320" t="s">
        <v>1629</v>
      </c>
      <c r="D34" s="322">
        <v>7500000</v>
      </c>
      <c r="E34" s="281" t="s">
        <v>1631</v>
      </c>
      <c r="F34" s="193" t="s">
        <v>1633</v>
      </c>
      <c r="G34" s="153"/>
      <c r="H34" s="187" t="s">
        <v>1634</v>
      </c>
      <c r="I34" s="190" t="s">
        <v>1636</v>
      </c>
      <c r="J34" s="4"/>
    </row>
    <row r="35" spans="1:20" ht="88.5" customHeight="1" x14ac:dyDescent="0.25">
      <c r="A35" s="163" t="s">
        <v>1553</v>
      </c>
      <c r="B35" s="147" t="s">
        <v>1628</v>
      </c>
      <c r="C35" s="282" t="s">
        <v>1630</v>
      </c>
      <c r="D35" s="317">
        <v>100000</v>
      </c>
      <c r="E35" s="282" t="s">
        <v>2054</v>
      </c>
      <c r="F35" s="271" t="s">
        <v>1637</v>
      </c>
      <c r="G35" s="269"/>
      <c r="H35" s="104" t="s">
        <v>2055</v>
      </c>
      <c r="I35" s="270"/>
      <c r="J35" s="246"/>
    </row>
    <row r="36" spans="1:20" ht="48.75" customHeight="1" x14ac:dyDescent="0.25">
      <c r="A36" s="163" t="s">
        <v>1800</v>
      </c>
      <c r="B36" s="316" t="s">
        <v>2050</v>
      </c>
      <c r="C36" s="314" t="s">
        <v>1630</v>
      </c>
      <c r="D36" s="318">
        <v>75000</v>
      </c>
      <c r="E36" s="319" t="s">
        <v>2051</v>
      </c>
      <c r="F36" s="104" t="s">
        <v>2052</v>
      </c>
      <c r="G36" s="268"/>
      <c r="H36" s="177" t="s">
        <v>2053</v>
      </c>
      <c r="I36" s="270"/>
      <c r="J36" s="272"/>
    </row>
    <row r="37" spans="1:20" x14ac:dyDescent="0.2">
      <c r="A37" s="34"/>
      <c r="B37" s="506" t="s">
        <v>838</v>
      </c>
      <c r="C37" s="506"/>
      <c r="D37" s="36"/>
      <c r="E37" s="33"/>
      <c r="F37" s="1"/>
      <c r="G37" s="30"/>
      <c r="H37" s="14"/>
      <c r="I37" s="247"/>
      <c r="J37" s="246"/>
      <c r="K37" s="43"/>
      <c r="L37" s="43"/>
      <c r="M37" s="43"/>
      <c r="N37" s="43"/>
      <c r="O37" s="43"/>
      <c r="P37" s="43"/>
      <c r="Q37" s="43"/>
      <c r="R37" s="43"/>
      <c r="S37" s="43"/>
      <c r="T37" s="43"/>
    </row>
    <row r="38" spans="1:20" ht="25.5" x14ac:dyDescent="0.2">
      <c r="A38" s="98" t="s">
        <v>1801</v>
      </c>
      <c r="B38" s="284" t="s">
        <v>839</v>
      </c>
      <c r="C38" s="214" t="s">
        <v>563</v>
      </c>
      <c r="D38" s="36">
        <v>3500000</v>
      </c>
      <c r="E38" s="37" t="s">
        <v>840</v>
      </c>
      <c r="F38" s="37" t="s">
        <v>1185</v>
      </c>
      <c r="G38" s="37" t="s">
        <v>1187</v>
      </c>
      <c r="H38" s="37" t="s">
        <v>841</v>
      </c>
      <c r="I38" s="37"/>
      <c r="K38" s="43"/>
      <c r="L38" s="43"/>
      <c r="M38" s="43"/>
      <c r="N38" s="43"/>
      <c r="O38" s="43"/>
      <c r="P38" s="43"/>
      <c r="Q38" s="43"/>
      <c r="R38" s="43"/>
      <c r="S38" s="43"/>
      <c r="T38" s="43"/>
    </row>
    <row r="39" spans="1:20" ht="25.5" x14ac:dyDescent="0.2">
      <c r="A39" s="98" t="s">
        <v>1802</v>
      </c>
      <c r="B39" s="147" t="s">
        <v>1186</v>
      </c>
      <c r="C39" s="177" t="s">
        <v>563</v>
      </c>
      <c r="D39" s="278">
        <v>6500000</v>
      </c>
      <c r="E39" s="37" t="s">
        <v>840</v>
      </c>
      <c r="F39" s="37" t="s">
        <v>1185</v>
      </c>
      <c r="G39" s="37" t="s">
        <v>1188</v>
      </c>
      <c r="H39" s="37" t="s">
        <v>792</v>
      </c>
      <c r="I39" s="37"/>
      <c r="K39" s="43"/>
      <c r="L39" s="43"/>
      <c r="M39" s="43"/>
      <c r="N39" s="43"/>
      <c r="O39" s="43"/>
      <c r="P39" s="43"/>
      <c r="Q39" s="43"/>
      <c r="R39" s="43"/>
      <c r="S39" s="43"/>
      <c r="T39" s="43"/>
    </row>
    <row r="40" spans="1:20" ht="38.25" x14ac:dyDescent="0.2">
      <c r="A40" s="98" t="s">
        <v>1803</v>
      </c>
      <c r="B40" s="284" t="s">
        <v>747</v>
      </c>
      <c r="C40" s="35" t="s">
        <v>842</v>
      </c>
      <c r="D40" s="5">
        <v>158231.73000000001</v>
      </c>
      <c r="E40" s="37" t="s">
        <v>1458</v>
      </c>
      <c r="F40" s="37" t="s">
        <v>843</v>
      </c>
      <c r="G40" s="37" t="s">
        <v>1189</v>
      </c>
      <c r="H40" s="37" t="s">
        <v>844</v>
      </c>
      <c r="I40" s="37"/>
      <c r="J40" s="279"/>
      <c r="K40" s="279"/>
      <c r="L40" s="279"/>
      <c r="M40" s="43"/>
      <c r="N40" s="43"/>
      <c r="O40" s="43"/>
      <c r="P40" s="43"/>
      <c r="Q40" s="43"/>
      <c r="R40" s="43"/>
      <c r="S40" s="43"/>
      <c r="T40" s="43"/>
    </row>
    <row r="41" spans="1:20" ht="30" customHeight="1" x14ac:dyDescent="0.2">
      <c r="A41" s="531" t="s">
        <v>21</v>
      </c>
      <c r="B41" s="531"/>
      <c r="C41" s="531"/>
      <c r="D41" s="48">
        <f>SUM(D20:D40)</f>
        <v>38273231.729999997</v>
      </c>
      <c r="E41" s="12"/>
      <c r="F41" s="12"/>
      <c r="G41" s="12"/>
      <c r="H41" s="12"/>
      <c r="I41" s="12"/>
      <c r="J41" s="279"/>
      <c r="K41" s="279"/>
      <c r="L41" s="279"/>
    </row>
    <row r="42" spans="1:20" x14ac:dyDescent="0.2">
      <c r="A42" s="531" t="s">
        <v>19</v>
      </c>
      <c r="B42" s="531"/>
      <c r="C42" s="531"/>
      <c r="D42" s="48">
        <f>SUM(D41,D19)</f>
        <v>243069397.44999999</v>
      </c>
      <c r="E42" s="12"/>
      <c r="F42" s="12"/>
      <c r="G42" s="12"/>
      <c r="H42" s="12"/>
      <c r="I42" s="12"/>
      <c r="J42" s="4"/>
    </row>
    <row r="43" spans="1:20" x14ac:dyDescent="0.2">
      <c r="K43" s="43"/>
      <c r="L43" s="43"/>
      <c r="M43" s="43"/>
      <c r="N43" s="43"/>
      <c r="O43" s="43"/>
      <c r="P43" s="43"/>
      <c r="Q43" s="43"/>
      <c r="R43" s="43"/>
      <c r="S43" s="43"/>
      <c r="T43" s="43"/>
    </row>
    <row r="44" spans="1:20" x14ac:dyDescent="0.2">
      <c r="K44" s="43"/>
      <c r="L44" s="43"/>
      <c r="M44" s="43"/>
      <c r="N44" s="43"/>
      <c r="O44" s="43"/>
      <c r="P44" s="43"/>
      <c r="Q44" s="43"/>
      <c r="R44" s="43"/>
      <c r="S44" s="43"/>
      <c r="T44" s="43"/>
    </row>
    <row r="45" spans="1:20" x14ac:dyDescent="0.2">
      <c r="K45" s="43"/>
      <c r="L45" s="43"/>
      <c r="M45" s="43"/>
      <c r="N45" s="43"/>
      <c r="O45" s="43"/>
      <c r="P45" s="43"/>
      <c r="Q45" s="43"/>
      <c r="R45" s="43"/>
      <c r="S45" s="43"/>
      <c r="T45" s="43"/>
    </row>
    <row r="46" spans="1:20" x14ac:dyDescent="0.2">
      <c r="K46" s="43"/>
      <c r="L46" s="43"/>
      <c r="M46" s="43"/>
      <c r="N46" s="43"/>
      <c r="O46" s="43"/>
      <c r="P46" s="43"/>
      <c r="Q46" s="43"/>
      <c r="R46" s="43"/>
      <c r="S46" s="43"/>
      <c r="T46" s="43"/>
    </row>
    <row r="47" spans="1:20" x14ac:dyDescent="0.2">
      <c r="K47" s="43"/>
      <c r="L47" s="43"/>
      <c r="M47" s="43"/>
      <c r="N47" s="43"/>
      <c r="O47" s="43"/>
      <c r="P47" s="43"/>
      <c r="Q47" s="43"/>
      <c r="R47" s="43"/>
      <c r="S47" s="43"/>
      <c r="T47" s="43"/>
    </row>
    <row r="48" spans="1:20" x14ac:dyDescent="0.2">
      <c r="K48" s="43"/>
      <c r="L48" s="43"/>
      <c r="M48" s="43"/>
      <c r="N48" s="43"/>
      <c r="O48" s="43"/>
      <c r="P48" s="43"/>
      <c r="Q48" s="43"/>
      <c r="R48" s="43"/>
      <c r="S48" s="43"/>
      <c r="T48" s="43"/>
    </row>
    <row r="49" spans="11:20" x14ac:dyDescent="0.2">
      <c r="K49" s="43"/>
      <c r="L49" s="43"/>
      <c r="M49" s="43"/>
      <c r="N49" s="43"/>
      <c r="O49" s="43"/>
      <c r="P49" s="43"/>
      <c r="Q49" s="43"/>
      <c r="R49" s="43"/>
      <c r="S49" s="43"/>
      <c r="T49" s="43"/>
    </row>
    <row r="50" spans="11:20" x14ac:dyDescent="0.2">
      <c r="K50" s="43"/>
      <c r="L50" s="43"/>
      <c r="M50" s="43"/>
      <c r="N50" s="43"/>
      <c r="O50" s="43"/>
      <c r="P50" s="43"/>
      <c r="Q50" s="43"/>
      <c r="R50" s="43"/>
      <c r="S50" s="43"/>
      <c r="T50" s="43"/>
    </row>
    <row r="51" spans="11:20" x14ac:dyDescent="0.2">
      <c r="K51" s="43"/>
      <c r="L51" s="43"/>
      <c r="M51" s="43"/>
      <c r="N51" s="43"/>
      <c r="O51" s="43"/>
      <c r="P51" s="43"/>
      <c r="Q51" s="43"/>
      <c r="R51" s="43"/>
      <c r="S51" s="43"/>
      <c r="T51" s="43"/>
    </row>
    <row r="52" spans="11:20" x14ac:dyDescent="0.2">
      <c r="K52" s="43"/>
      <c r="L52" s="43"/>
      <c r="M52" s="43"/>
      <c r="N52" s="43"/>
      <c r="O52" s="43"/>
      <c r="P52" s="43"/>
      <c r="Q52" s="43"/>
      <c r="R52" s="43"/>
      <c r="S52" s="43"/>
      <c r="T52" s="43"/>
    </row>
    <row r="53" spans="11:20" x14ac:dyDescent="0.2">
      <c r="K53" s="43"/>
      <c r="L53" s="43"/>
      <c r="M53" s="43"/>
      <c r="N53" s="43"/>
      <c r="O53" s="43"/>
      <c r="P53" s="43"/>
      <c r="Q53" s="43"/>
      <c r="R53" s="43"/>
      <c r="S53" s="43"/>
      <c r="T53" s="43"/>
    </row>
    <row r="54" spans="11:20" x14ac:dyDescent="0.2">
      <c r="K54" s="43"/>
      <c r="L54" s="43"/>
      <c r="M54" s="43"/>
      <c r="N54" s="43"/>
      <c r="O54" s="43"/>
      <c r="P54" s="43"/>
      <c r="Q54" s="43"/>
      <c r="R54" s="43"/>
      <c r="S54" s="43"/>
      <c r="T54" s="43"/>
    </row>
    <row r="55" spans="11:20" x14ac:dyDescent="0.2">
      <c r="K55" s="43"/>
      <c r="L55" s="43"/>
      <c r="M55" s="43"/>
      <c r="N55" s="43"/>
      <c r="O55" s="43"/>
      <c r="P55" s="43"/>
      <c r="Q55" s="43"/>
      <c r="R55" s="43"/>
      <c r="S55" s="43"/>
      <c r="T55" s="43"/>
    </row>
    <row r="56" spans="11:20" x14ac:dyDescent="0.2">
      <c r="K56" s="43"/>
      <c r="L56" s="43"/>
      <c r="M56" s="43"/>
      <c r="N56" s="43"/>
      <c r="O56" s="43"/>
      <c r="P56" s="43"/>
      <c r="Q56" s="43"/>
      <c r="R56" s="43"/>
      <c r="S56" s="43"/>
      <c r="T56" s="43"/>
    </row>
    <row r="57" spans="11:20" x14ac:dyDescent="0.2">
      <c r="K57" s="43"/>
      <c r="L57" s="43"/>
      <c r="M57" s="43"/>
      <c r="N57" s="43"/>
      <c r="O57" s="43"/>
      <c r="P57" s="43"/>
      <c r="Q57" s="43"/>
      <c r="R57" s="43"/>
      <c r="S57" s="43"/>
      <c r="T57" s="43"/>
    </row>
    <row r="58" spans="11:20" x14ac:dyDescent="0.2">
      <c r="K58" s="43"/>
      <c r="L58" s="43"/>
      <c r="M58" s="43"/>
      <c r="N58" s="43"/>
      <c r="O58" s="43"/>
      <c r="P58" s="43"/>
      <c r="Q58" s="43"/>
      <c r="R58" s="43"/>
      <c r="S58" s="43"/>
      <c r="T58" s="43"/>
    </row>
    <row r="59" spans="11:20" x14ac:dyDescent="0.2">
      <c r="K59" s="43"/>
      <c r="L59" s="43"/>
      <c r="M59" s="43"/>
      <c r="N59" s="43"/>
      <c r="O59" s="43"/>
      <c r="P59" s="43"/>
      <c r="Q59" s="43"/>
      <c r="R59" s="43"/>
      <c r="S59" s="43"/>
      <c r="T59" s="43"/>
    </row>
    <row r="60" spans="11:20" x14ac:dyDescent="0.2">
      <c r="K60" s="43"/>
      <c r="L60" s="43"/>
      <c r="M60" s="43"/>
      <c r="N60" s="43"/>
      <c r="O60" s="43"/>
      <c r="P60" s="43"/>
      <c r="Q60" s="43"/>
      <c r="R60" s="43"/>
      <c r="S60" s="43"/>
      <c r="T60" s="43"/>
    </row>
    <row r="61" spans="11:20" x14ac:dyDescent="0.2">
      <c r="K61" s="43"/>
      <c r="L61" s="43"/>
      <c r="M61" s="43"/>
      <c r="N61" s="43"/>
      <c r="O61" s="43"/>
      <c r="P61" s="43"/>
      <c r="Q61" s="43"/>
      <c r="R61" s="43"/>
      <c r="S61" s="43"/>
      <c r="T61" s="43"/>
    </row>
    <row r="62" spans="11:20" x14ac:dyDescent="0.2">
      <c r="K62" s="43"/>
      <c r="L62" s="43"/>
      <c r="M62" s="43"/>
      <c r="N62" s="43"/>
      <c r="O62" s="43"/>
      <c r="P62" s="43"/>
      <c r="Q62" s="43"/>
      <c r="R62" s="43"/>
      <c r="S62" s="43"/>
      <c r="T62" s="43"/>
    </row>
    <row r="63" spans="11:20" x14ac:dyDescent="0.2">
      <c r="K63" s="43"/>
      <c r="L63" s="43"/>
      <c r="M63" s="43"/>
      <c r="N63" s="43"/>
      <c r="O63" s="43"/>
      <c r="P63" s="43"/>
      <c r="Q63" s="43"/>
      <c r="R63" s="43"/>
      <c r="S63" s="43"/>
      <c r="T63" s="43"/>
    </row>
    <row r="64" spans="11:20" x14ac:dyDescent="0.2">
      <c r="K64" s="43"/>
      <c r="L64" s="43"/>
      <c r="M64" s="43"/>
      <c r="N64" s="43"/>
      <c r="O64" s="43"/>
      <c r="P64" s="43"/>
      <c r="Q64" s="43"/>
      <c r="R64" s="43"/>
      <c r="S64" s="43"/>
      <c r="T64" s="43"/>
    </row>
    <row r="65" spans="11:20" x14ac:dyDescent="0.2">
      <c r="K65" s="43"/>
      <c r="L65" s="43"/>
      <c r="M65" s="43"/>
      <c r="N65" s="43"/>
      <c r="O65" s="43"/>
      <c r="P65" s="43"/>
      <c r="Q65" s="43"/>
      <c r="R65" s="43"/>
      <c r="S65" s="43"/>
      <c r="T65" s="43"/>
    </row>
    <row r="66" spans="11:20" x14ac:dyDescent="0.2">
      <c r="K66" s="43"/>
      <c r="L66" s="43"/>
      <c r="M66" s="43"/>
      <c r="N66" s="43"/>
      <c r="O66" s="43"/>
      <c r="P66" s="43"/>
      <c r="Q66" s="43"/>
      <c r="R66" s="43"/>
      <c r="S66" s="43"/>
      <c r="T66" s="43"/>
    </row>
    <row r="67" spans="11:20" x14ac:dyDescent="0.2">
      <c r="K67" s="43"/>
      <c r="L67" s="43"/>
      <c r="M67" s="43"/>
      <c r="N67" s="43"/>
      <c r="O67" s="43"/>
      <c r="P67" s="43"/>
      <c r="Q67" s="43"/>
      <c r="R67" s="43"/>
      <c r="S67" s="43"/>
      <c r="T67" s="43"/>
    </row>
    <row r="68" spans="11:20" x14ac:dyDescent="0.2">
      <c r="K68" s="43"/>
      <c r="L68" s="43"/>
      <c r="M68" s="43"/>
      <c r="N68" s="43"/>
      <c r="O68" s="43"/>
      <c r="P68" s="43"/>
      <c r="Q68" s="43"/>
      <c r="R68" s="43"/>
      <c r="S68" s="43"/>
      <c r="T68" s="43"/>
    </row>
    <row r="69" spans="11:20" x14ac:dyDescent="0.2">
      <c r="K69" s="43"/>
      <c r="L69" s="43"/>
      <c r="M69" s="43"/>
      <c r="N69" s="43"/>
      <c r="O69" s="43"/>
      <c r="P69" s="43"/>
      <c r="Q69" s="43"/>
      <c r="R69" s="43"/>
      <c r="S69" s="43"/>
      <c r="T69" s="43"/>
    </row>
    <row r="70" spans="11:20" x14ac:dyDescent="0.2">
      <c r="K70" s="43"/>
      <c r="L70" s="43"/>
      <c r="M70" s="43"/>
      <c r="N70" s="43"/>
      <c r="O70" s="43"/>
      <c r="P70" s="43"/>
      <c r="Q70" s="43"/>
      <c r="R70" s="43"/>
      <c r="S70" s="43"/>
      <c r="T70" s="43"/>
    </row>
    <row r="71" spans="11:20" x14ac:dyDescent="0.2"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1:20" x14ac:dyDescent="0.2">
      <c r="K72" s="43"/>
      <c r="L72" s="43"/>
      <c r="M72" s="43"/>
      <c r="N72" s="43"/>
      <c r="O72" s="43"/>
      <c r="P72" s="43"/>
      <c r="Q72" s="43"/>
      <c r="R72" s="43"/>
      <c r="S72" s="43"/>
      <c r="T72" s="43"/>
    </row>
    <row r="73" spans="11:20" x14ac:dyDescent="0.2">
      <c r="K73" s="43"/>
      <c r="L73" s="43"/>
      <c r="M73" s="43"/>
      <c r="N73" s="43"/>
      <c r="O73" s="43"/>
      <c r="P73" s="43"/>
      <c r="Q73" s="43"/>
      <c r="R73" s="43"/>
      <c r="S73" s="43"/>
      <c r="T73" s="43"/>
    </row>
    <row r="74" spans="11:20" x14ac:dyDescent="0.2">
      <c r="K74" s="43"/>
      <c r="L74" s="43"/>
      <c r="M74" s="43"/>
      <c r="N74" s="43"/>
      <c r="O74" s="43"/>
      <c r="P74" s="43"/>
      <c r="Q74" s="43"/>
      <c r="R74" s="43"/>
      <c r="S74" s="43"/>
      <c r="T74" s="43"/>
    </row>
    <row r="75" spans="11:20" x14ac:dyDescent="0.2">
      <c r="K75" s="43"/>
      <c r="L75" s="43"/>
      <c r="M75" s="43"/>
      <c r="N75" s="43"/>
      <c r="O75" s="43"/>
      <c r="P75" s="43"/>
      <c r="Q75" s="43"/>
      <c r="R75" s="43"/>
      <c r="S75" s="43"/>
      <c r="T75" s="43"/>
    </row>
    <row r="76" spans="11:20" x14ac:dyDescent="0.2">
      <c r="K76" s="43"/>
      <c r="L76" s="43"/>
      <c r="M76" s="43"/>
      <c r="N76" s="43"/>
      <c r="O76" s="43"/>
      <c r="P76" s="43"/>
      <c r="Q76" s="43"/>
      <c r="R76" s="43"/>
      <c r="S76" s="43"/>
      <c r="T76" s="43"/>
    </row>
    <row r="77" spans="11:20" x14ac:dyDescent="0.2">
      <c r="K77" s="43"/>
      <c r="L77" s="43"/>
      <c r="M77" s="43"/>
      <c r="N77" s="43"/>
      <c r="O77" s="43"/>
      <c r="P77" s="43"/>
      <c r="Q77" s="43"/>
      <c r="R77" s="43"/>
      <c r="S77" s="43"/>
      <c r="T77" s="43"/>
    </row>
    <row r="78" spans="11:20" x14ac:dyDescent="0.2">
      <c r="K78" s="43"/>
      <c r="L78" s="43"/>
      <c r="M78" s="43"/>
      <c r="N78" s="43"/>
      <c r="O78" s="43"/>
      <c r="P78" s="43"/>
      <c r="Q78" s="43"/>
      <c r="R78" s="43"/>
      <c r="S78" s="43"/>
      <c r="T78" s="43"/>
    </row>
    <row r="79" spans="11:20" x14ac:dyDescent="0.2">
      <c r="K79" s="43"/>
      <c r="L79" s="43"/>
      <c r="M79" s="43"/>
      <c r="N79" s="43"/>
      <c r="O79" s="43"/>
      <c r="P79" s="43"/>
      <c r="Q79" s="43"/>
      <c r="R79" s="43"/>
      <c r="S79" s="43"/>
      <c r="T79" s="43"/>
    </row>
    <row r="80" spans="11:20" x14ac:dyDescent="0.2">
      <c r="K80" s="43"/>
      <c r="L80" s="43"/>
      <c r="M80" s="43"/>
      <c r="N80" s="43"/>
      <c r="O80" s="43"/>
      <c r="P80" s="43"/>
      <c r="Q80" s="43"/>
      <c r="R80" s="43"/>
      <c r="S80" s="43"/>
      <c r="T80" s="43"/>
    </row>
    <row r="81" spans="11:20" x14ac:dyDescent="0.2">
      <c r="K81" s="43"/>
      <c r="L81" s="43"/>
      <c r="M81" s="43"/>
      <c r="N81" s="43"/>
      <c r="O81" s="43"/>
      <c r="P81" s="43"/>
      <c r="Q81" s="43"/>
      <c r="R81" s="43"/>
      <c r="S81" s="43"/>
      <c r="T81" s="43"/>
    </row>
    <row r="82" spans="11:20" x14ac:dyDescent="0.2">
      <c r="K82" s="43"/>
      <c r="L82" s="43"/>
      <c r="M82" s="43"/>
      <c r="N82" s="43"/>
      <c r="O82" s="43"/>
      <c r="P82" s="43"/>
      <c r="Q82" s="43"/>
      <c r="R82" s="43"/>
      <c r="S82" s="43"/>
      <c r="T82" s="43"/>
    </row>
    <row r="83" spans="11:20" x14ac:dyDescent="0.2">
      <c r="K83" s="43"/>
      <c r="L83" s="43"/>
      <c r="M83" s="43"/>
      <c r="N83" s="43"/>
      <c r="O83" s="43"/>
      <c r="P83" s="43"/>
      <c r="Q83" s="43"/>
      <c r="R83" s="43"/>
      <c r="S83" s="43"/>
      <c r="T83" s="43"/>
    </row>
    <row r="84" spans="11:20" x14ac:dyDescent="0.2">
      <c r="K84" s="43"/>
      <c r="L84" s="43"/>
      <c r="M84" s="43"/>
      <c r="N84" s="43"/>
      <c r="O84" s="43"/>
      <c r="P84" s="43"/>
      <c r="Q84" s="43"/>
      <c r="R84" s="43"/>
      <c r="S84" s="43"/>
      <c r="T84" s="43"/>
    </row>
    <row r="85" spans="11:20" x14ac:dyDescent="0.2">
      <c r="K85" s="43"/>
      <c r="L85" s="43"/>
      <c r="M85" s="43"/>
      <c r="N85" s="43"/>
    </row>
    <row r="86" spans="11:20" x14ac:dyDescent="0.2">
      <c r="K86" s="43"/>
      <c r="L86" s="43"/>
      <c r="M86" s="43"/>
      <c r="N86" s="43"/>
    </row>
    <row r="87" spans="11:20" x14ac:dyDescent="0.2">
      <c r="K87" s="43"/>
      <c r="L87" s="43"/>
      <c r="M87" s="43"/>
      <c r="N87" s="43"/>
    </row>
    <row r="88" spans="11:20" x14ac:dyDescent="0.2">
      <c r="K88" s="43"/>
      <c r="L88" s="43"/>
      <c r="M88" s="43"/>
      <c r="N88" s="43"/>
    </row>
    <row r="89" spans="11:20" x14ac:dyDescent="0.2">
      <c r="K89" s="43"/>
      <c r="L89" s="43"/>
      <c r="M89" s="43"/>
      <c r="N89" s="43"/>
    </row>
    <row r="90" spans="11:20" x14ac:dyDescent="0.2">
      <c r="K90" s="43"/>
      <c r="L90" s="43"/>
      <c r="M90" s="43"/>
      <c r="N90" s="43"/>
    </row>
    <row r="91" spans="11:20" x14ac:dyDescent="0.2">
      <c r="K91" s="43"/>
      <c r="L91" s="43"/>
      <c r="M91" s="43"/>
      <c r="N91" s="43"/>
    </row>
    <row r="92" spans="11:20" x14ac:dyDescent="0.2">
      <c r="K92" s="43"/>
      <c r="L92" s="43"/>
      <c r="M92" s="43"/>
      <c r="N92" s="43"/>
    </row>
    <row r="93" spans="11:20" x14ac:dyDescent="0.2">
      <c r="K93" s="43"/>
      <c r="L93" s="43"/>
      <c r="M93" s="43"/>
      <c r="N93" s="43"/>
    </row>
    <row r="94" spans="11:20" x14ac:dyDescent="0.2">
      <c r="K94" s="43"/>
      <c r="L94" s="43"/>
      <c r="M94" s="43"/>
      <c r="N94" s="43"/>
    </row>
    <row r="95" spans="11:20" x14ac:dyDescent="0.2">
      <c r="K95" s="43"/>
      <c r="L95" s="43"/>
      <c r="M95" s="43"/>
      <c r="N95" s="43"/>
    </row>
    <row r="96" spans="11:20" x14ac:dyDescent="0.2">
      <c r="K96" s="43"/>
      <c r="L96" s="43"/>
      <c r="M96" s="43"/>
      <c r="N96" s="43"/>
    </row>
    <row r="97" spans="11:14" x14ac:dyDescent="0.2">
      <c r="K97" s="43"/>
      <c r="L97" s="43"/>
      <c r="M97" s="43"/>
      <c r="N97" s="43"/>
    </row>
    <row r="98" spans="11:14" x14ac:dyDescent="0.2">
      <c r="K98" s="43"/>
      <c r="L98" s="43"/>
      <c r="M98" s="43"/>
      <c r="N98" s="43"/>
    </row>
    <row r="99" spans="11:14" x14ac:dyDescent="0.2">
      <c r="K99" s="43"/>
      <c r="L99" s="43"/>
      <c r="M99" s="43"/>
      <c r="N99" s="43"/>
    </row>
    <row r="100" spans="11:14" x14ac:dyDescent="0.2">
      <c r="K100" s="43"/>
      <c r="L100" s="43"/>
      <c r="M100" s="43"/>
      <c r="N100" s="43"/>
    </row>
    <row r="101" spans="11:14" x14ac:dyDescent="0.2">
      <c r="K101" s="43"/>
      <c r="L101" s="43"/>
      <c r="M101" s="43"/>
      <c r="N101" s="43"/>
    </row>
    <row r="102" spans="11:14" x14ac:dyDescent="0.2">
      <c r="K102" s="43"/>
      <c r="L102" s="43"/>
      <c r="M102" s="43"/>
      <c r="N102" s="43"/>
    </row>
    <row r="103" spans="11:14" x14ac:dyDescent="0.2">
      <c r="K103" s="43"/>
      <c r="L103" s="43"/>
      <c r="M103" s="43"/>
      <c r="N103" s="43"/>
    </row>
    <row r="104" spans="11:14" x14ac:dyDescent="0.2">
      <c r="K104" s="43"/>
      <c r="L104" s="43"/>
      <c r="M104" s="43"/>
      <c r="N104" s="43"/>
    </row>
    <row r="105" spans="11:14" x14ac:dyDescent="0.2">
      <c r="K105" s="43"/>
      <c r="L105" s="43"/>
      <c r="M105" s="43"/>
      <c r="N105" s="43"/>
    </row>
    <row r="106" spans="11:14" x14ac:dyDescent="0.2">
      <c r="K106" s="43"/>
      <c r="L106" s="43"/>
      <c r="M106" s="43"/>
      <c r="N106" s="43"/>
    </row>
    <row r="107" spans="11:14" x14ac:dyDescent="0.2">
      <c r="K107" s="43"/>
      <c r="L107" s="43"/>
      <c r="M107" s="43"/>
      <c r="N107" s="43"/>
    </row>
    <row r="108" spans="11:14" x14ac:dyDescent="0.2">
      <c r="K108" s="43"/>
      <c r="L108" s="43"/>
      <c r="M108" s="43"/>
      <c r="N108" s="43"/>
    </row>
    <row r="109" spans="11:14" x14ac:dyDescent="0.2">
      <c r="K109" s="43"/>
      <c r="L109" s="43"/>
      <c r="M109" s="43"/>
      <c r="N109" s="43"/>
    </row>
    <row r="110" spans="11:14" x14ac:dyDescent="0.2">
      <c r="K110" s="43"/>
      <c r="L110" s="43"/>
      <c r="M110" s="43"/>
      <c r="N110" s="43"/>
    </row>
    <row r="111" spans="11:14" x14ac:dyDescent="0.2">
      <c r="K111" s="43"/>
      <c r="L111" s="43"/>
      <c r="M111" s="43"/>
      <c r="N111" s="43"/>
    </row>
    <row r="112" spans="11:14" x14ac:dyDescent="0.2">
      <c r="K112" s="43"/>
      <c r="L112" s="43"/>
      <c r="M112" s="43"/>
      <c r="N112" s="43"/>
    </row>
    <row r="113" spans="11:14" x14ac:dyDescent="0.2">
      <c r="K113" s="43"/>
      <c r="L113" s="43"/>
      <c r="M113" s="43"/>
      <c r="N113" s="43"/>
    </row>
    <row r="114" spans="11:14" x14ac:dyDescent="0.2">
      <c r="K114" s="43"/>
      <c r="L114" s="43"/>
      <c r="M114" s="43"/>
      <c r="N114" s="43"/>
    </row>
    <row r="115" spans="11:14" x14ac:dyDescent="0.2">
      <c r="K115" s="43"/>
      <c r="L115" s="43"/>
      <c r="M115" s="43"/>
      <c r="N115" s="43"/>
    </row>
    <row r="116" spans="11:14" x14ac:dyDescent="0.2">
      <c r="K116" s="43"/>
      <c r="L116" s="43"/>
      <c r="M116" s="43"/>
      <c r="N116" s="43"/>
    </row>
    <row r="117" spans="11:14" x14ac:dyDescent="0.2">
      <c r="K117" s="43"/>
      <c r="L117" s="43"/>
      <c r="M117" s="43"/>
      <c r="N117" s="43"/>
    </row>
    <row r="118" spans="11:14" x14ac:dyDescent="0.2">
      <c r="K118" s="43"/>
      <c r="L118" s="43"/>
      <c r="M118" s="43"/>
      <c r="N118" s="43"/>
    </row>
    <row r="119" spans="11:14" x14ac:dyDescent="0.2">
      <c r="K119" s="43"/>
      <c r="L119" s="43"/>
      <c r="M119" s="43"/>
      <c r="N119" s="43"/>
    </row>
    <row r="120" spans="11:14" x14ac:dyDescent="0.2">
      <c r="K120" s="43"/>
      <c r="L120" s="43"/>
      <c r="M120" s="43"/>
      <c r="N120" s="43"/>
    </row>
    <row r="121" spans="11:14" x14ac:dyDescent="0.2">
      <c r="K121" s="43"/>
      <c r="L121" s="43"/>
      <c r="M121" s="43"/>
      <c r="N121" s="43"/>
    </row>
    <row r="122" spans="11:14" x14ac:dyDescent="0.2">
      <c r="K122" s="43"/>
      <c r="L122" s="43"/>
      <c r="M122" s="43"/>
      <c r="N122" s="43"/>
    </row>
    <row r="123" spans="11:14" x14ac:dyDescent="0.2">
      <c r="K123" s="43"/>
      <c r="L123" s="43"/>
      <c r="M123" s="43"/>
      <c r="N123" s="43"/>
    </row>
    <row r="124" spans="11:14" x14ac:dyDescent="0.2">
      <c r="K124" s="43"/>
      <c r="L124" s="43"/>
      <c r="M124" s="43"/>
      <c r="N124" s="43"/>
    </row>
    <row r="125" spans="11:14" x14ac:dyDescent="0.2">
      <c r="K125" s="43"/>
      <c r="L125" s="43"/>
      <c r="M125" s="43"/>
      <c r="N125" s="43"/>
    </row>
    <row r="126" spans="11:14" x14ac:dyDescent="0.2">
      <c r="K126" s="43"/>
      <c r="L126" s="43"/>
      <c r="M126" s="43"/>
      <c r="N126" s="43"/>
    </row>
    <row r="127" spans="11:14" x14ac:dyDescent="0.2">
      <c r="K127" s="43"/>
      <c r="L127" s="43"/>
      <c r="M127" s="43"/>
      <c r="N127" s="43"/>
    </row>
    <row r="128" spans="11:14" x14ac:dyDescent="0.2">
      <c r="K128" s="43"/>
      <c r="L128" s="43"/>
      <c r="M128" s="43"/>
      <c r="N128" s="43"/>
    </row>
    <row r="129" spans="11:14" x14ac:dyDescent="0.2">
      <c r="K129" s="43"/>
      <c r="L129" s="43"/>
      <c r="M129" s="43"/>
      <c r="N129" s="43"/>
    </row>
    <row r="130" spans="11:14" x14ac:dyDescent="0.2">
      <c r="K130" s="43"/>
      <c r="L130" s="43"/>
      <c r="M130" s="43"/>
      <c r="N130" s="43"/>
    </row>
    <row r="131" spans="11:14" x14ac:dyDescent="0.2">
      <c r="K131" s="43"/>
      <c r="L131" s="43"/>
      <c r="M131" s="43"/>
      <c r="N131" s="43"/>
    </row>
    <row r="132" spans="11:14" x14ac:dyDescent="0.2">
      <c r="K132" s="43"/>
      <c r="L132" s="43"/>
      <c r="M132" s="43"/>
      <c r="N132" s="43"/>
    </row>
    <row r="133" spans="11:14" x14ac:dyDescent="0.2">
      <c r="K133" s="43"/>
      <c r="L133" s="43"/>
      <c r="M133" s="43"/>
      <c r="N133" s="43"/>
    </row>
    <row r="134" spans="11:14" x14ac:dyDescent="0.2">
      <c r="K134" s="43"/>
      <c r="L134" s="43"/>
      <c r="M134" s="43"/>
      <c r="N134" s="43"/>
    </row>
    <row r="135" spans="11:14" x14ac:dyDescent="0.2">
      <c r="K135" s="43"/>
      <c r="L135" s="43"/>
      <c r="M135" s="43"/>
      <c r="N135" s="43"/>
    </row>
    <row r="136" spans="11:14" x14ac:dyDescent="0.2">
      <c r="K136" s="43"/>
      <c r="L136" s="43"/>
      <c r="M136" s="43"/>
      <c r="N136" s="43"/>
    </row>
    <row r="137" spans="11:14" x14ac:dyDescent="0.2">
      <c r="K137" s="43"/>
      <c r="L137" s="43"/>
      <c r="M137" s="43"/>
      <c r="N137" s="43"/>
    </row>
    <row r="138" spans="11:14" x14ac:dyDescent="0.2">
      <c r="K138" s="43"/>
      <c r="L138" s="43"/>
      <c r="M138" s="43"/>
      <c r="N138" s="43"/>
    </row>
    <row r="139" spans="11:14" x14ac:dyDescent="0.2">
      <c r="K139" s="43"/>
      <c r="L139" s="43"/>
      <c r="M139" s="43"/>
      <c r="N139" s="43"/>
    </row>
    <row r="140" spans="11:14" x14ac:dyDescent="0.2">
      <c r="K140" s="43"/>
      <c r="L140" s="43"/>
      <c r="M140" s="43"/>
      <c r="N140" s="43"/>
    </row>
    <row r="141" spans="11:14" x14ac:dyDescent="0.2">
      <c r="K141" s="43"/>
      <c r="L141" s="43"/>
      <c r="M141" s="43"/>
      <c r="N141" s="43"/>
    </row>
    <row r="142" spans="11:14" x14ac:dyDescent="0.2">
      <c r="K142" s="43"/>
      <c r="L142" s="43"/>
      <c r="M142" s="43"/>
      <c r="N142" s="43"/>
    </row>
    <row r="143" spans="11:14" x14ac:dyDescent="0.2">
      <c r="K143" s="43"/>
      <c r="L143" s="43"/>
      <c r="M143" s="43"/>
      <c r="N143" s="43"/>
    </row>
    <row r="144" spans="11:14" x14ac:dyDescent="0.2">
      <c r="K144" s="43"/>
      <c r="L144" s="43"/>
      <c r="M144" s="43"/>
      <c r="N144" s="43"/>
    </row>
    <row r="145" spans="11:14" x14ac:dyDescent="0.2">
      <c r="K145" s="43"/>
      <c r="L145" s="43"/>
      <c r="M145" s="43"/>
      <c r="N145" s="43"/>
    </row>
    <row r="146" spans="11:14" x14ac:dyDescent="0.2">
      <c r="K146" s="43"/>
      <c r="L146" s="43"/>
      <c r="M146" s="43"/>
      <c r="N146" s="43"/>
    </row>
    <row r="147" spans="11:14" x14ac:dyDescent="0.2">
      <c r="K147" s="43"/>
      <c r="L147" s="43"/>
      <c r="M147" s="43"/>
      <c r="N147" s="43"/>
    </row>
    <row r="148" spans="11:14" x14ac:dyDescent="0.2">
      <c r="K148" s="43"/>
      <c r="L148" s="43"/>
      <c r="M148" s="43"/>
      <c r="N148" s="43"/>
    </row>
    <row r="149" spans="11:14" x14ac:dyDescent="0.2">
      <c r="K149" s="43"/>
      <c r="L149" s="43"/>
      <c r="M149" s="43"/>
      <c r="N149" s="43"/>
    </row>
    <row r="150" spans="11:14" x14ac:dyDescent="0.2">
      <c r="K150" s="43"/>
      <c r="L150" s="43"/>
      <c r="M150" s="43"/>
      <c r="N150" s="43"/>
    </row>
    <row r="151" spans="11:14" x14ac:dyDescent="0.2">
      <c r="K151" s="43"/>
      <c r="L151" s="43"/>
      <c r="M151" s="43"/>
      <c r="N151" s="43"/>
    </row>
    <row r="152" spans="11:14" x14ac:dyDescent="0.2">
      <c r="K152" s="43"/>
      <c r="L152" s="43"/>
      <c r="M152" s="43"/>
      <c r="N152" s="43"/>
    </row>
    <row r="153" spans="11:14" x14ac:dyDescent="0.2">
      <c r="K153" s="43"/>
      <c r="L153" s="43"/>
      <c r="M153" s="43"/>
      <c r="N153" s="43"/>
    </row>
    <row r="154" spans="11:14" x14ac:dyDescent="0.2">
      <c r="K154" s="43"/>
      <c r="L154" s="43"/>
      <c r="M154" s="43"/>
      <c r="N154" s="43"/>
    </row>
    <row r="155" spans="11:14" x14ac:dyDescent="0.2">
      <c r="K155" s="43"/>
      <c r="L155" s="43"/>
      <c r="M155" s="43"/>
      <c r="N155" s="43"/>
    </row>
    <row r="156" spans="11:14" x14ac:dyDescent="0.2">
      <c r="K156" s="43"/>
      <c r="L156" s="43"/>
      <c r="M156" s="43"/>
      <c r="N156" s="43"/>
    </row>
    <row r="157" spans="11:14" x14ac:dyDescent="0.2">
      <c r="K157" s="43"/>
      <c r="L157" s="43"/>
      <c r="M157" s="43"/>
      <c r="N157" s="43"/>
    </row>
    <row r="158" spans="11:14" x14ac:dyDescent="0.2">
      <c r="K158" s="43"/>
      <c r="L158" s="43"/>
      <c r="M158" s="43"/>
      <c r="N158" s="43"/>
    </row>
    <row r="159" spans="11:14" x14ac:dyDescent="0.2">
      <c r="K159" s="43"/>
      <c r="L159" s="43"/>
      <c r="M159" s="43"/>
      <c r="N159" s="43"/>
    </row>
    <row r="160" spans="11:14" x14ac:dyDescent="0.2">
      <c r="K160" s="43"/>
      <c r="L160" s="43"/>
      <c r="M160" s="43"/>
      <c r="N160" s="43"/>
    </row>
    <row r="161" spans="11:14" x14ac:dyDescent="0.2">
      <c r="K161" s="43"/>
      <c r="L161" s="43"/>
      <c r="M161" s="43"/>
      <c r="N161" s="43"/>
    </row>
    <row r="162" spans="11:14" x14ac:dyDescent="0.2">
      <c r="K162" s="43"/>
      <c r="L162" s="43"/>
      <c r="M162" s="43"/>
      <c r="N162" s="43"/>
    </row>
    <row r="163" spans="11:14" x14ac:dyDescent="0.2">
      <c r="K163" s="43"/>
      <c r="L163" s="43"/>
      <c r="M163" s="43"/>
      <c r="N163" s="43"/>
    </row>
    <row r="164" spans="11:14" x14ac:dyDescent="0.2">
      <c r="K164" s="43"/>
      <c r="L164" s="43"/>
      <c r="M164" s="43"/>
      <c r="N164" s="43"/>
    </row>
    <row r="165" spans="11:14" x14ac:dyDescent="0.2">
      <c r="K165" s="43"/>
      <c r="L165" s="43"/>
      <c r="M165" s="43"/>
      <c r="N165" s="43"/>
    </row>
    <row r="166" spans="11:14" x14ac:dyDescent="0.2">
      <c r="K166" s="43"/>
      <c r="L166" s="43"/>
      <c r="M166" s="43"/>
      <c r="N166" s="43"/>
    </row>
    <row r="167" spans="11:14" x14ac:dyDescent="0.2">
      <c r="K167" s="43"/>
      <c r="L167" s="43"/>
      <c r="M167" s="43"/>
      <c r="N167" s="43"/>
    </row>
    <row r="168" spans="11:14" x14ac:dyDescent="0.2">
      <c r="K168" s="43"/>
      <c r="L168" s="43"/>
      <c r="M168" s="43"/>
      <c r="N168" s="43"/>
    </row>
    <row r="169" spans="11:14" x14ac:dyDescent="0.2">
      <c r="K169" s="43"/>
      <c r="L169" s="43"/>
      <c r="M169" s="43"/>
      <c r="N169" s="43"/>
    </row>
    <row r="170" spans="11:14" x14ac:dyDescent="0.2">
      <c r="K170" s="43"/>
      <c r="L170" s="43"/>
      <c r="M170" s="43"/>
      <c r="N170" s="43"/>
    </row>
    <row r="171" spans="11:14" x14ac:dyDescent="0.2">
      <c r="K171" s="43"/>
      <c r="L171" s="43"/>
      <c r="M171" s="43"/>
      <c r="N171" s="43"/>
    </row>
    <row r="172" spans="11:14" x14ac:dyDescent="0.2">
      <c r="K172" s="43"/>
      <c r="L172" s="43"/>
      <c r="M172" s="43"/>
      <c r="N172" s="43"/>
    </row>
    <row r="173" spans="11:14" x14ac:dyDescent="0.2">
      <c r="K173" s="43"/>
      <c r="L173" s="43"/>
      <c r="M173" s="43"/>
      <c r="N173" s="43"/>
    </row>
    <row r="174" spans="11:14" x14ac:dyDescent="0.2">
      <c r="K174" s="43"/>
      <c r="L174" s="43"/>
      <c r="M174" s="43"/>
      <c r="N174" s="43"/>
    </row>
    <row r="175" spans="11:14" x14ac:dyDescent="0.2">
      <c r="K175" s="43"/>
      <c r="L175" s="43"/>
      <c r="M175" s="43"/>
      <c r="N175" s="43"/>
    </row>
    <row r="176" spans="11:14" x14ac:dyDescent="0.2">
      <c r="K176" s="43"/>
      <c r="L176" s="43"/>
      <c r="M176" s="43"/>
      <c r="N176" s="43"/>
    </row>
    <row r="177" spans="11:14" x14ac:dyDescent="0.2">
      <c r="K177" s="43"/>
      <c r="L177" s="43"/>
      <c r="M177" s="43"/>
      <c r="N177" s="43"/>
    </row>
    <row r="178" spans="11:14" x14ac:dyDescent="0.2">
      <c r="K178" s="43"/>
      <c r="L178" s="43"/>
      <c r="M178" s="43"/>
      <c r="N178" s="43"/>
    </row>
    <row r="179" spans="11:14" x14ac:dyDescent="0.2">
      <c r="K179" s="43"/>
      <c r="L179" s="43"/>
      <c r="M179" s="43"/>
      <c r="N179" s="43"/>
    </row>
    <row r="180" spans="11:14" x14ac:dyDescent="0.2">
      <c r="K180" s="43"/>
      <c r="L180" s="43"/>
      <c r="M180" s="43"/>
      <c r="N180" s="43"/>
    </row>
    <row r="181" spans="11:14" x14ac:dyDescent="0.2">
      <c r="K181" s="43"/>
      <c r="L181" s="43"/>
      <c r="M181" s="43"/>
      <c r="N181" s="43"/>
    </row>
    <row r="182" spans="11:14" x14ac:dyDescent="0.2">
      <c r="K182" s="43"/>
      <c r="L182" s="43"/>
      <c r="M182" s="43"/>
      <c r="N182" s="43"/>
    </row>
  </sheetData>
  <mergeCells count="13">
    <mergeCell ref="A19:C19"/>
    <mergeCell ref="A41:C41"/>
    <mergeCell ref="A42:C42"/>
    <mergeCell ref="B37:C37"/>
    <mergeCell ref="A17:A18"/>
    <mergeCell ref="B17:B18"/>
    <mergeCell ref="B20:C20"/>
    <mergeCell ref="B30:C30"/>
    <mergeCell ref="E17:E18"/>
    <mergeCell ref="F17:F18"/>
    <mergeCell ref="G17:G18"/>
    <mergeCell ref="H17:H18"/>
    <mergeCell ref="I17:I18"/>
  </mergeCells>
  <pageMargins left="0.70866141732283472" right="0.70866141732283472" top="0.35433070866141736" bottom="0" header="0.31496062992125984" footer="0.31496062992125984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8"/>
  <sheetViews>
    <sheetView topLeftCell="A48" zoomScaleNormal="100" workbookViewId="0">
      <selection activeCell="B568" sqref="B568"/>
    </sheetView>
  </sheetViews>
  <sheetFormatPr defaultRowHeight="12.75" x14ac:dyDescent="0.2"/>
  <cols>
    <col min="1" max="1" width="5" style="23" customWidth="1"/>
    <col min="2" max="2" width="30.42578125" style="13" customWidth="1"/>
    <col min="3" max="3" width="21" style="13" bestFit="1" customWidth="1"/>
    <col min="4" max="4" width="38.7109375" style="13" customWidth="1"/>
    <col min="5" max="5" width="15.85546875" style="22" customWidth="1"/>
    <col min="6" max="6" width="16.85546875" style="22" bestFit="1" customWidth="1"/>
    <col min="7" max="7" width="26.85546875" style="61" customWidth="1"/>
    <col min="8" max="8" width="13.42578125" style="18" customWidth="1"/>
    <col min="9" max="9" width="23.7109375" style="13" customWidth="1"/>
    <col min="10" max="11" width="10.140625" style="18" bestFit="1" customWidth="1"/>
    <col min="12" max="16384" width="9.140625" style="18"/>
  </cols>
  <sheetData>
    <row r="1" spans="1:9" s="21" customFormat="1" x14ac:dyDescent="0.2">
      <c r="A1" s="536" t="s">
        <v>1503</v>
      </c>
      <c r="B1" s="536"/>
      <c r="C1" s="536"/>
      <c r="D1" s="536"/>
      <c r="E1" s="536"/>
      <c r="F1" s="536"/>
      <c r="G1" s="536"/>
      <c r="I1" s="45"/>
    </row>
    <row r="3" spans="1:9" s="61" customFormat="1" ht="38.25" x14ac:dyDescent="0.2">
      <c r="A3" s="44" t="s">
        <v>8</v>
      </c>
      <c r="B3" s="44" t="s">
        <v>12</v>
      </c>
      <c r="C3" s="44" t="s">
        <v>13</v>
      </c>
      <c r="D3" s="44" t="s">
        <v>14</v>
      </c>
      <c r="E3" s="60" t="s">
        <v>15</v>
      </c>
      <c r="F3" s="60" t="s">
        <v>16</v>
      </c>
      <c r="G3" s="44" t="s">
        <v>17</v>
      </c>
      <c r="H3" s="44" t="s">
        <v>18</v>
      </c>
      <c r="I3" s="44" t="s">
        <v>0</v>
      </c>
    </row>
    <row r="4" spans="1:9" x14ac:dyDescent="0.2">
      <c r="A4" s="81">
        <v>1</v>
      </c>
      <c r="B4" s="71" t="s">
        <v>1449</v>
      </c>
      <c r="C4" s="68" t="s">
        <v>883</v>
      </c>
      <c r="D4" s="68" t="s">
        <v>1462</v>
      </c>
      <c r="E4" s="72">
        <v>20000</v>
      </c>
      <c r="F4" s="72">
        <v>450000</v>
      </c>
      <c r="G4" s="73" t="s">
        <v>1452</v>
      </c>
      <c r="H4" s="73" t="s">
        <v>28</v>
      </c>
      <c r="I4" s="82"/>
    </row>
    <row r="5" spans="1:9" x14ac:dyDescent="0.2">
      <c r="A5" s="81">
        <v>2</v>
      </c>
      <c r="B5" s="71" t="s">
        <v>1451</v>
      </c>
      <c r="C5" s="68" t="s">
        <v>883</v>
      </c>
      <c r="D5" s="68" t="s">
        <v>1463</v>
      </c>
      <c r="E5" s="72">
        <v>30000</v>
      </c>
      <c r="F5" s="72">
        <v>630000</v>
      </c>
      <c r="G5" s="73" t="s">
        <v>1452</v>
      </c>
      <c r="H5" s="73" t="s">
        <v>28</v>
      </c>
      <c r="I5" s="82"/>
    </row>
    <row r="6" spans="1:9" x14ac:dyDescent="0.2">
      <c r="A6" s="81">
        <v>3</v>
      </c>
      <c r="B6" s="71" t="s">
        <v>1449</v>
      </c>
      <c r="C6" s="68" t="s">
        <v>883</v>
      </c>
      <c r="D6" s="68" t="s">
        <v>1462</v>
      </c>
      <c r="E6" s="72">
        <v>20000</v>
      </c>
      <c r="F6" s="72">
        <v>470000</v>
      </c>
      <c r="G6" s="73" t="s">
        <v>1452</v>
      </c>
      <c r="H6" s="73" t="s">
        <v>27</v>
      </c>
      <c r="I6" s="82"/>
    </row>
    <row r="7" spans="1:9" x14ac:dyDescent="0.2">
      <c r="A7" s="81">
        <v>4</v>
      </c>
      <c r="B7" s="71" t="s">
        <v>1464</v>
      </c>
      <c r="C7" s="68" t="s">
        <v>883</v>
      </c>
      <c r="D7" s="68" t="s">
        <v>1453</v>
      </c>
      <c r="E7" s="72">
        <v>70000</v>
      </c>
      <c r="F7" s="72">
        <v>110000</v>
      </c>
      <c r="G7" s="73" t="s">
        <v>1452</v>
      </c>
      <c r="H7" s="73" t="s">
        <v>29</v>
      </c>
      <c r="I7" s="82"/>
    </row>
    <row r="8" spans="1:9" x14ac:dyDescent="0.2">
      <c r="A8" s="81">
        <v>5</v>
      </c>
      <c r="B8" s="71" t="s">
        <v>1451</v>
      </c>
      <c r="C8" s="68" t="s">
        <v>883</v>
      </c>
      <c r="D8" s="68" t="s">
        <v>1462</v>
      </c>
      <c r="E8" s="72">
        <v>20000</v>
      </c>
      <c r="F8" s="72">
        <v>405000</v>
      </c>
      <c r="G8" s="73" t="s">
        <v>1452</v>
      </c>
      <c r="H8" s="73" t="s">
        <v>29</v>
      </c>
      <c r="I8" s="82"/>
    </row>
    <row r="9" spans="1:9" x14ac:dyDescent="0.2">
      <c r="A9" s="81">
        <v>6</v>
      </c>
      <c r="B9" s="71" t="s">
        <v>1449</v>
      </c>
      <c r="C9" s="68" t="s">
        <v>883</v>
      </c>
      <c r="D9" s="68" t="s">
        <v>1462</v>
      </c>
      <c r="E9" s="72">
        <v>10000</v>
      </c>
      <c r="F9" s="72">
        <v>320000</v>
      </c>
      <c r="G9" s="73" t="s">
        <v>1452</v>
      </c>
      <c r="H9" s="73" t="s">
        <v>405</v>
      </c>
      <c r="I9" s="82"/>
    </row>
    <row r="10" spans="1:9" x14ac:dyDescent="0.2">
      <c r="A10" s="81">
        <v>7</v>
      </c>
      <c r="B10" s="71" t="s">
        <v>1465</v>
      </c>
      <c r="C10" s="68" t="s">
        <v>883</v>
      </c>
      <c r="D10" s="68" t="s">
        <v>1450</v>
      </c>
      <c r="E10" s="72">
        <v>11000</v>
      </c>
      <c r="F10" s="72">
        <v>70000</v>
      </c>
      <c r="G10" s="73" t="s">
        <v>1452</v>
      </c>
      <c r="H10" s="73" t="s">
        <v>343</v>
      </c>
      <c r="I10" s="82"/>
    </row>
    <row r="11" spans="1:9" x14ac:dyDescent="0.2">
      <c r="A11" s="81">
        <v>8</v>
      </c>
      <c r="B11" s="69" t="s">
        <v>1466</v>
      </c>
      <c r="C11" s="68" t="s">
        <v>883</v>
      </c>
      <c r="D11" s="68" t="s">
        <v>1450</v>
      </c>
      <c r="E11" s="72">
        <v>10000</v>
      </c>
      <c r="F11" s="72">
        <v>60000</v>
      </c>
      <c r="G11" s="73" t="s">
        <v>1452</v>
      </c>
      <c r="H11" s="73" t="s">
        <v>343</v>
      </c>
      <c r="I11" s="73"/>
    </row>
    <row r="12" spans="1:9" x14ac:dyDescent="0.2">
      <c r="A12" s="81">
        <v>9</v>
      </c>
      <c r="B12" s="71" t="s">
        <v>1467</v>
      </c>
      <c r="C12" s="68" t="s">
        <v>1454</v>
      </c>
      <c r="D12" s="4" t="s">
        <v>1468</v>
      </c>
      <c r="E12" s="72">
        <v>10659.42</v>
      </c>
      <c r="F12" s="72">
        <v>1172.54</v>
      </c>
      <c r="G12" s="73" t="s">
        <v>1457</v>
      </c>
      <c r="H12" s="73" t="s">
        <v>24</v>
      </c>
      <c r="I12" s="65"/>
    </row>
    <row r="13" spans="1:9" x14ac:dyDescent="0.2">
      <c r="A13" s="81">
        <v>10</v>
      </c>
      <c r="B13" s="71" t="s">
        <v>1469</v>
      </c>
      <c r="C13" s="68" t="s">
        <v>1454</v>
      </c>
      <c r="D13" s="68" t="s">
        <v>1468</v>
      </c>
      <c r="E13" s="72" t="s">
        <v>1455</v>
      </c>
      <c r="F13" s="72">
        <v>32053.78</v>
      </c>
      <c r="G13" s="73" t="s">
        <v>1457</v>
      </c>
      <c r="H13" s="73" t="s">
        <v>1456</v>
      </c>
      <c r="I13" s="65"/>
    </row>
    <row r="14" spans="1:9" x14ac:dyDescent="0.2">
      <c r="A14" s="81">
        <v>11</v>
      </c>
      <c r="B14" s="71" t="s">
        <v>1470</v>
      </c>
      <c r="C14" s="68" t="s">
        <v>1471</v>
      </c>
      <c r="D14" s="77" t="s">
        <v>1472</v>
      </c>
      <c r="E14" s="72" t="s">
        <v>879</v>
      </c>
      <c r="F14" s="72">
        <v>80000</v>
      </c>
      <c r="G14" s="73" t="s">
        <v>1457</v>
      </c>
      <c r="H14" s="73" t="s">
        <v>25</v>
      </c>
      <c r="I14" s="65"/>
    </row>
    <row r="15" spans="1:9" x14ac:dyDescent="0.2">
      <c r="A15" s="81">
        <v>12</v>
      </c>
      <c r="B15" s="71" t="s">
        <v>883</v>
      </c>
      <c r="C15" s="68" t="s">
        <v>1454</v>
      </c>
      <c r="D15" s="68" t="s">
        <v>30</v>
      </c>
      <c r="E15" s="72">
        <v>0</v>
      </c>
      <c r="F15" s="72">
        <v>114408.15</v>
      </c>
      <c r="G15" s="73" t="s">
        <v>1473</v>
      </c>
      <c r="H15" s="73" t="s">
        <v>31</v>
      </c>
      <c r="I15" s="82"/>
    </row>
    <row r="16" spans="1:9" x14ac:dyDescent="0.2">
      <c r="A16" s="81">
        <v>13</v>
      </c>
      <c r="B16" s="71" t="s">
        <v>32</v>
      </c>
      <c r="C16" s="68" t="s">
        <v>1454</v>
      </c>
      <c r="D16" s="68" t="s">
        <v>30</v>
      </c>
      <c r="E16" s="72">
        <v>1271209.9099999999</v>
      </c>
      <c r="F16" s="72">
        <v>2130990.23</v>
      </c>
      <c r="G16" s="73" t="s">
        <v>1473</v>
      </c>
      <c r="H16" s="73" t="s">
        <v>33</v>
      </c>
      <c r="I16" s="82"/>
    </row>
    <row r="17" spans="1:9" x14ac:dyDescent="0.2">
      <c r="A17" s="81">
        <v>14</v>
      </c>
      <c r="B17" s="71" t="s">
        <v>34</v>
      </c>
      <c r="C17" s="68" t="s">
        <v>1454</v>
      </c>
      <c r="D17" s="68" t="s">
        <v>30</v>
      </c>
      <c r="E17" s="72">
        <v>0</v>
      </c>
      <c r="F17" s="72">
        <v>380376.71</v>
      </c>
      <c r="G17" s="73" t="s">
        <v>1473</v>
      </c>
      <c r="H17" s="73" t="s">
        <v>35</v>
      </c>
      <c r="I17" s="82"/>
    </row>
    <row r="18" spans="1:9" x14ac:dyDescent="0.2">
      <c r="A18" s="81">
        <v>15</v>
      </c>
      <c r="B18" s="71" t="s">
        <v>36</v>
      </c>
      <c r="C18" s="68" t="s">
        <v>1454</v>
      </c>
      <c r="D18" s="68" t="s">
        <v>30</v>
      </c>
      <c r="E18" s="72">
        <v>46773.8</v>
      </c>
      <c r="F18" s="72">
        <v>163403.73000000001</v>
      </c>
      <c r="G18" s="73" t="s">
        <v>1473</v>
      </c>
      <c r="H18" s="73" t="s">
        <v>35</v>
      </c>
      <c r="I18" s="82"/>
    </row>
    <row r="19" spans="1:9" x14ac:dyDescent="0.2">
      <c r="A19" s="81">
        <v>16</v>
      </c>
      <c r="B19" s="71" t="s">
        <v>1474</v>
      </c>
      <c r="C19" s="68" t="s">
        <v>1454</v>
      </c>
      <c r="D19" s="68" t="s">
        <v>30</v>
      </c>
      <c r="E19" s="72">
        <v>29289.16</v>
      </c>
      <c r="F19" s="72">
        <v>89070.49</v>
      </c>
      <c r="G19" s="73" t="s">
        <v>1475</v>
      </c>
      <c r="H19" s="73" t="s">
        <v>35</v>
      </c>
      <c r="I19" s="82"/>
    </row>
    <row r="20" spans="1:9" x14ac:dyDescent="0.2">
      <c r="A20" s="81">
        <v>17</v>
      </c>
      <c r="B20" s="71" t="s">
        <v>37</v>
      </c>
      <c r="C20" s="68" t="s">
        <v>1454</v>
      </c>
      <c r="D20" s="68" t="s">
        <v>30</v>
      </c>
      <c r="E20" s="72">
        <v>0</v>
      </c>
      <c r="F20" s="72">
        <v>79604.210000000006</v>
      </c>
      <c r="G20" s="73" t="s">
        <v>1473</v>
      </c>
      <c r="H20" s="73" t="s">
        <v>38</v>
      </c>
      <c r="I20" s="82"/>
    </row>
    <row r="21" spans="1:9" x14ac:dyDescent="0.2">
      <c r="A21" s="81">
        <v>18</v>
      </c>
      <c r="B21" s="71" t="s">
        <v>39</v>
      </c>
      <c r="C21" s="68" t="s">
        <v>1454</v>
      </c>
      <c r="D21" s="68" t="s">
        <v>30</v>
      </c>
      <c r="E21" s="72">
        <v>88652.28</v>
      </c>
      <c r="F21" s="72">
        <v>331238.28999999998</v>
      </c>
      <c r="G21" s="73" t="s">
        <v>1473</v>
      </c>
      <c r="H21" s="73" t="s">
        <v>40</v>
      </c>
      <c r="I21" s="82"/>
    </row>
    <row r="22" spans="1:9" x14ac:dyDescent="0.2">
      <c r="A22" s="81">
        <v>19</v>
      </c>
      <c r="B22" s="71" t="s">
        <v>1476</v>
      </c>
      <c r="C22" s="68" t="s">
        <v>1454</v>
      </c>
      <c r="D22" s="68" t="s">
        <v>30</v>
      </c>
      <c r="E22" s="72">
        <v>4733.87</v>
      </c>
      <c r="F22" s="72">
        <v>109593.05</v>
      </c>
      <c r="G22" s="73" t="s">
        <v>1473</v>
      </c>
      <c r="H22" s="73" t="s">
        <v>41</v>
      </c>
      <c r="I22" s="82"/>
    </row>
    <row r="23" spans="1:9" x14ac:dyDescent="0.2">
      <c r="A23" s="81">
        <v>20</v>
      </c>
      <c r="B23" s="71" t="s">
        <v>1477</v>
      </c>
      <c r="C23" s="68" t="s">
        <v>1454</v>
      </c>
      <c r="D23" s="68" t="s">
        <v>30</v>
      </c>
      <c r="E23" s="72">
        <v>63118.92</v>
      </c>
      <c r="F23" s="72">
        <v>111742.9</v>
      </c>
      <c r="G23" s="73" t="s">
        <v>1473</v>
      </c>
      <c r="H23" s="73" t="s">
        <v>42</v>
      </c>
      <c r="I23" s="82"/>
    </row>
    <row r="24" spans="1:9" x14ac:dyDescent="0.2">
      <c r="A24" s="81">
        <v>21</v>
      </c>
      <c r="B24" s="70" t="s">
        <v>1478</v>
      </c>
      <c r="C24" s="68" t="s">
        <v>1454</v>
      </c>
      <c r="D24" s="68" t="s">
        <v>30</v>
      </c>
      <c r="E24" s="80">
        <v>210370.77</v>
      </c>
      <c r="F24" s="72">
        <v>384282.65</v>
      </c>
      <c r="G24" s="73" t="s">
        <v>1473</v>
      </c>
      <c r="H24" s="73" t="s">
        <v>43</v>
      </c>
      <c r="I24" s="82"/>
    </row>
    <row r="25" spans="1:9" x14ac:dyDescent="0.2">
      <c r="A25" s="81">
        <v>22</v>
      </c>
      <c r="B25" s="70" t="s">
        <v>44</v>
      </c>
      <c r="C25" s="68" t="s">
        <v>1454</v>
      </c>
      <c r="D25" s="68" t="s">
        <v>30</v>
      </c>
      <c r="E25" s="80">
        <v>117328.74</v>
      </c>
      <c r="F25" s="72">
        <v>235247.14</v>
      </c>
      <c r="G25" s="73" t="s">
        <v>1473</v>
      </c>
      <c r="H25" s="73" t="s">
        <v>45</v>
      </c>
      <c r="I25" s="82"/>
    </row>
    <row r="26" spans="1:9" x14ac:dyDescent="0.2">
      <c r="A26" s="81">
        <v>23</v>
      </c>
      <c r="B26" s="71" t="s">
        <v>1479</v>
      </c>
      <c r="C26" s="68" t="s">
        <v>1454</v>
      </c>
      <c r="D26" s="68" t="s">
        <v>30</v>
      </c>
      <c r="E26" s="80">
        <v>85146.1</v>
      </c>
      <c r="F26" s="72">
        <v>194162.72</v>
      </c>
      <c r="G26" s="73" t="s">
        <v>1473</v>
      </c>
      <c r="H26" s="73" t="s">
        <v>46</v>
      </c>
      <c r="I26" s="82"/>
    </row>
    <row r="27" spans="1:9" x14ac:dyDescent="0.2">
      <c r="A27" s="81">
        <v>24</v>
      </c>
      <c r="B27" s="71" t="s">
        <v>1480</v>
      </c>
      <c r="C27" s="68" t="s">
        <v>1454</v>
      </c>
      <c r="D27" s="68" t="s">
        <v>30</v>
      </c>
      <c r="E27" s="80">
        <v>154732.10999999999</v>
      </c>
      <c r="F27" s="72">
        <v>326272.61</v>
      </c>
      <c r="G27" s="73" t="s">
        <v>1473</v>
      </c>
      <c r="H27" s="73" t="s">
        <v>47</v>
      </c>
      <c r="I27" s="82"/>
    </row>
    <row r="28" spans="1:9" x14ac:dyDescent="0.2">
      <c r="A28" s="81">
        <v>25</v>
      </c>
      <c r="B28" s="70" t="s">
        <v>1481</v>
      </c>
      <c r="C28" s="68" t="s">
        <v>1454</v>
      </c>
      <c r="D28" s="68" t="s">
        <v>30</v>
      </c>
      <c r="E28" s="80">
        <v>274664.55</v>
      </c>
      <c r="F28" s="72">
        <v>669941.27</v>
      </c>
      <c r="G28" s="73" t="s">
        <v>1473</v>
      </c>
      <c r="H28" s="73" t="s">
        <v>43</v>
      </c>
      <c r="I28" s="82"/>
    </row>
    <row r="29" spans="1:9" x14ac:dyDescent="0.2">
      <c r="A29" s="81">
        <v>26</v>
      </c>
      <c r="B29" s="70" t="s">
        <v>1482</v>
      </c>
      <c r="C29" s="68" t="s">
        <v>1454</v>
      </c>
      <c r="D29" s="68" t="s">
        <v>30</v>
      </c>
      <c r="E29" s="80">
        <v>9066.19</v>
      </c>
      <c r="F29" s="72">
        <v>56734.42</v>
      </c>
      <c r="G29" s="73" t="s">
        <v>1473</v>
      </c>
      <c r="H29" s="73" t="s">
        <v>48</v>
      </c>
      <c r="I29" s="82"/>
    </row>
    <row r="30" spans="1:9" x14ac:dyDescent="0.2">
      <c r="A30" s="81">
        <v>27</v>
      </c>
      <c r="B30" s="70" t="s">
        <v>1483</v>
      </c>
      <c r="C30" s="68" t="s">
        <v>1454</v>
      </c>
      <c r="D30" s="68" t="s">
        <v>30</v>
      </c>
      <c r="E30" s="80">
        <v>193900.96</v>
      </c>
      <c r="F30" s="72">
        <v>481717.03</v>
      </c>
      <c r="G30" s="73" t="s">
        <v>1473</v>
      </c>
      <c r="H30" s="73" t="s">
        <v>49</v>
      </c>
      <c r="I30" s="82"/>
    </row>
    <row r="31" spans="1:9" x14ac:dyDescent="0.2">
      <c r="A31" s="81">
        <v>28</v>
      </c>
      <c r="B31" s="70" t="s">
        <v>50</v>
      </c>
      <c r="C31" s="68" t="s">
        <v>1454</v>
      </c>
      <c r="D31" s="68" t="s">
        <v>30</v>
      </c>
      <c r="E31" s="80">
        <v>0</v>
      </c>
      <c r="F31" s="72">
        <v>32911.58</v>
      </c>
      <c r="G31" s="73" t="s">
        <v>1484</v>
      </c>
      <c r="H31" s="73" t="s">
        <v>43</v>
      </c>
      <c r="I31" s="82"/>
    </row>
    <row r="32" spans="1:9" x14ac:dyDescent="0.2">
      <c r="A32" s="81">
        <v>29</v>
      </c>
      <c r="B32" s="67" t="s">
        <v>1485</v>
      </c>
      <c r="C32" s="68" t="s">
        <v>1454</v>
      </c>
      <c r="D32" s="67" t="s">
        <v>30</v>
      </c>
      <c r="E32" s="75">
        <v>565496.77</v>
      </c>
      <c r="F32" s="75">
        <v>793726.3</v>
      </c>
      <c r="G32" s="76" t="s">
        <v>1473</v>
      </c>
      <c r="H32" s="83" t="s">
        <v>51</v>
      </c>
      <c r="I32" s="84"/>
    </row>
    <row r="33" spans="1:9" x14ac:dyDescent="0.2">
      <c r="A33" s="81">
        <v>30</v>
      </c>
      <c r="B33" s="70" t="s">
        <v>1486</v>
      </c>
      <c r="C33" s="68" t="s">
        <v>1454</v>
      </c>
      <c r="D33" s="70" t="s">
        <v>30</v>
      </c>
      <c r="E33" s="8">
        <v>1480923.61</v>
      </c>
      <c r="F33" s="8">
        <v>1954738.72</v>
      </c>
      <c r="G33" s="85" t="s">
        <v>1473</v>
      </c>
      <c r="H33" s="86" t="s">
        <v>52</v>
      </c>
      <c r="I33" s="87"/>
    </row>
    <row r="34" spans="1:9" x14ac:dyDescent="0.2">
      <c r="A34" s="81">
        <v>31</v>
      </c>
      <c r="B34" s="70" t="s">
        <v>53</v>
      </c>
      <c r="C34" s="68" t="s">
        <v>1454</v>
      </c>
      <c r="D34" s="70" t="s">
        <v>30</v>
      </c>
      <c r="E34" s="8">
        <v>454867.63</v>
      </c>
      <c r="F34" s="8">
        <v>624908.06000000006</v>
      </c>
      <c r="G34" s="85" t="s">
        <v>1473</v>
      </c>
      <c r="H34" s="86" t="s">
        <v>54</v>
      </c>
      <c r="I34" s="87"/>
    </row>
    <row r="35" spans="1:9" x14ac:dyDescent="0.2">
      <c r="A35" s="81">
        <v>32</v>
      </c>
      <c r="B35" s="70" t="s">
        <v>55</v>
      </c>
      <c r="C35" s="68" t="s">
        <v>1454</v>
      </c>
      <c r="D35" s="70" t="s">
        <v>30</v>
      </c>
      <c r="E35" s="8">
        <v>40931.47</v>
      </c>
      <c r="F35" s="8">
        <v>52532.54</v>
      </c>
      <c r="G35" s="85" t="s">
        <v>1473</v>
      </c>
      <c r="H35" s="86" t="s">
        <v>54</v>
      </c>
      <c r="I35" s="87"/>
    </row>
    <row r="36" spans="1:9" x14ac:dyDescent="0.2">
      <c r="A36" s="81">
        <v>33</v>
      </c>
      <c r="B36" s="70" t="s">
        <v>1487</v>
      </c>
      <c r="C36" s="68" t="s">
        <v>1454</v>
      </c>
      <c r="D36" s="70" t="s">
        <v>30</v>
      </c>
      <c r="E36" s="8">
        <v>251083.6</v>
      </c>
      <c r="F36" s="8">
        <v>350567.48</v>
      </c>
      <c r="G36" s="85" t="s">
        <v>1473</v>
      </c>
      <c r="H36" s="86" t="s">
        <v>1488</v>
      </c>
      <c r="I36" s="87"/>
    </row>
    <row r="37" spans="1:9" x14ac:dyDescent="0.2">
      <c r="A37" s="81">
        <v>34</v>
      </c>
      <c r="B37" s="67" t="s">
        <v>1489</v>
      </c>
      <c r="C37" s="68" t="s">
        <v>1454</v>
      </c>
      <c r="D37" s="67" t="s">
        <v>30</v>
      </c>
      <c r="E37" s="75">
        <v>505895.04</v>
      </c>
      <c r="F37" s="75">
        <v>954313.6</v>
      </c>
      <c r="G37" s="76" t="s">
        <v>1473</v>
      </c>
      <c r="H37" s="83" t="s">
        <v>1488</v>
      </c>
      <c r="I37" s="66"/>
    </row>
    <row r="38" spans="1:9" x14ac:dyDescent="0.2">
      <c r="A38" s="81">
        <v>35</v>
      </c>
      <c r="B38" s="67" t="s">
        <v>1490</v>
      </c>
      <c r="C38" s="68" t="s">
        <v>1454</v>
      </c>
      <c r="D38" s="67" t="s">
        <v>30</v>
      </c>
      <c r="E38" s="75">
        <v>175212.69</v>
      </c>
      <c r="F38" s="75">
        <v>241411.99</v>
      </c>
      <c r="G38" s="76" t="s">
        <v>1473</v>
      </c>
      <c r="H38" s="83" t="s">
        <v>1488</v>
      </c>
      <c r="I38" s="66"/>
    </row>
    <row r="39" spans="1:9" ht="12.75" customHeight="1" x14ac:dyDescent="0.2">
      <c r="A39" s="81">
        <v>36</v>
      </c>
      <c r="B39" s="67" t="s">
        <v>1491</v>
      </c>
      <c r="C39" s="68" t="s">
        <v>1454</v>
      </c>
      <c r="D39" s="66" t="s">
        <v>30</v>
      </c>
      <c r="E39" s="75">
        <v>258674.3</v>
      </c>
      <c r="F39" s="75">
        <v>327237.09000000003</v>
      </c>
      <c r="G39" s="76" t="s">
        <v>1473</v>
      </c>
      <c r="H39" s="83" t="s">
        <v>1488</v>
      </c>
      <c r="I39" s="66"/>
    </row>
    <row r="40" spans="1:9" ht="15" x14ac:dyDescent="0.25">
      <c r="A40" s="537" t="s">
        <v>1492</v>
      </c>
      <c r="B40" s="538"/>
      <c r="C40" s="538"/>
      <c r="D40" s="538"/>
      <c r="E40" s="539"/>
      <c r="F40" s="88">
        <f>SUM(F4:F39)</f>
        <v>13819359.280000001</v>
      </c>
      <c r="G40" s="89"/>
      <c r="H40" s="89"/>
      <c r="I40" s="90"/>
    </row>
    <row r="41" spans="1:9" ht="25.5" x14ac:dyDescent="0.2">
      <c r="A41" s="24">
        <v>1</v>
      </c>
      <c r="B41" s="74" t="s">
        <v>847</v>
      </c>
      <c r="C41" s="66" t="s">
        <v>22</v>
      </c>
      <c r="D41" s="91" t="s">
        <v>776</v>
      </c>
      <c r="E41" s="221">
        <v>50000</v>
      </c>
      <c r="F41" s="221">
        <v>50000</v>
      </c>
      <c r="G41" s="222" t="s">
        <v>419</v>
      </c>
      <c r="H41" s="92" t="s">
        <v>1493</v>
      </c>
      <c r="I41" s="30"/>
    </row>
    <row r="42" spans="1:9" ht="63.75" x14ac:dyDescent="0.2">
      <c r="A42" s="24">
        <v>2</v>
      </c>
      <c r="B42" s="33" t="s">
        <v>1194</v>
      </c>
      <c r="C42" s="33" t="s">
        <v>922</v>
      </c>
      <c r="D42" s="33" t="s">
        <v>782</v>
      </c>
      <c r="E42" s="17">
        <v>6792.97</v>
      </c>
      <c r="F42" s="17">
        <v>13673.02</v>
      </c>
      <c r="G42" s="29" t="s">
        <v>1501</v>
      </c>
      <c r="H42" s="190" t="s">
        <v>1502</v>
      </c>
      <c r="I42" s="67" t="s">
        <v>785</v>
      </c>
    </row>
    <row r="43" spans="1:9" x14ac:dyDescent="0.2">
      <c r="A43" s="24">
        <v>3</v>
      </c>
      <c r="B43" s="33" t="s">
        <v>858</v>
      </c>
      <c r="C43" s="33" t="s">
        <v>1379</v>
      </c>
      <c r="D43" s="33" t="s">
        <v>786</v>
      </c>
      <c r="E43" s="17">
        <v>880</v>
      </c>
      <c r="F43" s="17">
        <v>2350</v>
      </c>
      <c r="G43" s="29" t="s">
        <v>1504</v>
      </c>
      <c r="H43" s="190" t="s">
        <v>857</v>
      </c>
      <c r="I43" s="29"/>
    </row>
    <row r="44" spans="1:9" x14ac:dyDescent="0.2">
      <c r="A44" s="24">
        <v>4</v>
      </c>
      <c r="B44" s="33" t="s">
        <v>858</v>
      </c>
      <c r="C44" s="33" t="s">
        <v>1379</v>
      </c>
      <c r="D44" s="33" t="s">
        <v>786</v>
      </c>
      <c r="E44" s="17">
        <v>750</v>
      </c>
      <c r="F44" s="17">
        <v>2100</v>
      </c>
      <c r="G44" s="29" t="s">
        <v>1504</v>
      </c>
      <c r="H44" s="190" t="s">
        <v>857</v>
      </c>
      <c r="I44" s="33"/>
    </row>
    <row r="45" spans="1:9" x14ac:dyDescent="0.2">
      <c r="A45" s="24">
        <v>5</v>
      </c>
      <c r="B45" s="79" t="s">
        <v>858</v>
      </c>
      <c r="C45" s="79" t="s">
        <v>1379</v>
      </c>
      <c r="D45" s="79" t="s">
        <v>786</v>
      </c>
      <c r="E45" s="78">
        <v>4100</v>
      </c>
      <c r="F45" s="78">
        <v>9700</v>
      </c>
      <c r="G45" s="29" t="s">
        <v>1504</v>
      </c>
      <c r="H45" s="190" t="s">
        <v>857</v>
      </c>
      <c r="I45" s="79"/>
    </row>
    <row r="46" spans="1:9" x14ac:dyDescent="0.2">
      <c r="A46" s="24">
        <v>6</v>
      </c>
      <c r="B46" s="79" t="s">
        <v>858</v>
      </c>
      <c r="C46" s="79" t="s">
        <v>1379</v>
      </c>
      <c r="D46" s="79" t="s">
        <v>786</v>
      </c>
      <c r="E46" s="78">
        <v>4500</v>
      </c>
      <c r="F46" s="78">
        <v>8400</v>
      </c>
      <c r="G46" s="29" t="s">
        <v>1504</v>
      </c>
      <c r="H46" s="190" t="s">
        <v>857</v>
      </c>
      <c r="I46" s="79"/>
    </row>
    <row r="47" spans="1:9" x14ac:dyDescent="0.2">
      <c r="A47" s="24">
        <v>7</v>
      </c>
      <c r="B47" s="79" t="s">
        <v>858</v>
      </c>
      <c r="C47" s="79" t="s">
        <v>1379</v>
      </c>
      <c r="D47" s="79" t="s">
        <v>786</v>
      </c>
      <c r="E47" s="78">
        <v>1050</v>
      </c>
      <c r="F47" s="78">
        <v>2900</v>
      </c>
      <c r="G47" s="29" t="s">
        <v>1504</v>
      </c>
      <c r="H47" s="190" t="s">
        <v>857</v>
      </c>
      <c r="I47" s="79"/>
    </row>
    <row r="48" spans="1:9" x14ac:dyDescent="0.2">
      <c r="A48" s="24">
        <v>8</v>
      </c>
      <c r="B48" s="79" t="s">
        <v>858</v>
      </c>
      <c r="C48" s="79" t="s">
        <v>1379</v>
      </c>
      <c r="D48" s="79" t="s">
        <v>786</v>
      </c>
      <c r="E48" s="78">
        <v>1800</v>
      </c>
      <c r="F48" s="78">
        <v>4500</v>
      </c>
      <c r="G48" s="29" t="s">
        <v>1504</v>
      </c>
      <c r="H48" s="190" t="s">
        <v>857</v>
      </c>
      <c r="I48" s="79"/>
    </row>
    <row r="49" spans="1:9" x14ac:dyDescent="0.2">
      <c r="A49" s="24">
        <v>9</v>
      </c>
      <c r="B49" s="79" t="s">
        <v>858</v>
      </c>
      <c r="C49" s="79" t="s">
        <v>1379</v>
      </c>
      <c r="D49" s="79" t="s">
        <v>786</v>
      </c>
      <c r="E49" s="78">
        <v>950</v>
      </c>
      <c r="F49" s="78">
        <v>2500</v>
      </c>
      <c r="G49" s="29" t="s">
        <v>1504</v>
      </c>
      <c r="H49" s="190" t="s">
        <v>857</v>
      </c>
      <c r="I49" s="79"/>
    </row>
    <row r="50" spans="1:9" x14ac:dyDescent="0.2">
      <c r="A50" s="24">
        <v>10</v>
      </c>
      <c r="B50" s="33" t="s">
        <v>859</v>
      </c>
      <c r="C50" s="33" t="s">
        <v>1379</v>
      </c>
      <c r="D50" s="33" t="s">
        <v>786</v>
      </c>
      <c r="E50" s="17">
        <v>1100</v>
      </c>
      <c r="F50" s="17">
        <v>2600</v>
      </c>
      <c r="G50" s="29" t="s">
        <v>1504</v>
      </c>
      <c r="H50" s="190" t="s">
        <v>857</v>
      </c>
      <c r="I50" s="33"/>
    </row>
    <row r="51" spans="1:9" x14ac:dyDescent="0.2">
      <c r="A51" s="24">
        <v>11</v>
      </c>
      <c r="B51" s="33" t="s">
        <v>859</v>
      </c>
      <c r="C51" s="33" t="s">
        <v>22</v>
      </c>
      <c r="D51" s="33" t="s">
        <v>786</v>
      </c>
      <c r="E51" s="17">
        <v>6400</v>
      </c>
      <c r="F51" s="17">
        <v>13250</v>
      </c>
      <c r="G51" s="29" t="s">
        <v>1504</v>
      </c>
      <c r="H51" s="190" t="s">
        <v>857</v>
      </c>
      <c r="I51" s="33"/>
    </row>
    <row r="52" spans="1:9" x14ac:dyDescent="0.2">
      <c r="A52" s="24">
        <v>12</v>
      </c>
      <c r="B52" s="33" t="s">
        <v>859</v>
      </c>
      <c r="C52" s="33" t="s">
        <v>1379</v>
      </c>
      <c r="D52" s="33" t="s">
        <v>786</v>
      </c>
      <c r="E52" s="17">
        <v>2600</v>
      </c>
      <c r="F52" s="17">
        <v>6600</v>
      </c>
      <c r="G52" s="29" t="s">
        <v>1504</v>
      </c>
      <c r="H52" s="190" t="s">
        <v>857</v>
      </c>
      <c r="I52" s="33"/>
    </row>
    <row r="53" spans="1:9" x14ac:dyDescent="0.2">
      <c r="A53" s="24">
        <v>13</v>
      </c>
      <c r="B53" s="100" t="s">
        <v>1527</v>
      </c>
      <c r="C53" s="100" t="s">
        <v>1379</v>
      </c>
      <c r="D53" s="100" t="s">
        <v>1528</v>
      </c>
      <c r="E53" s="101">
        <v>1345.26</v>
      </c>
      <c r="F53" s="101">
        <v>3000</v>
      </c>
      <c r="G53" s="29" t="s">
        <v>1504</v>
      </c>
      <c r="H53" s="190" t="s">
        <v>857</v>
      </c>
      <c r="I53" s="100"/>
    </row>
    <row r="54" spans="1:9" x14ac:dyDescent="0.2">
      <c r="A54" s="24">
        <v>14</v>
      </c>
      <c r="B54" s="100" t="s">
        <v>1527</v>
      </c>
      <c r="C54" s="100" t="s">
        <v>1379</v>
      </c>
      <c r="D54" s="100" t="s">
        <v>1528</v>
      </c>
      <c r="E54" s="101">
        <v>2317.91</v>
      </c>
      <c r="F54" s="101">
        <v>5200</v>
      </c>
      <c r="G54" s="29" t="s">
        <v>1504</v>
      </c>
      <c r="H54" s="190" t="s">
        <v>857</v>
      </c>
      <c r="I54" s="100"/>
    </row>
    <row r="55" spans="1:9" ht="25.5" x14ac:dyDescent="0.2">
      <c r="A55" s="163">
        <v>15</v>
      </c>
      <c r="B55" s="338" t="s">
        <v>26</v>
      </c>
      <c r="C55" s="339" t="s">
        <v>22</v>
      </c>
      <c r="D55" s="339" t="s">
        <v>1494</v>
      </c>
      <c r="E55" s="322"/>
      <c r="F55" s="322">
        <v>1798.95</v>
      </c>
      <c r="G55" s="340" t="s">
        <v>1495</v>
      </c>
      <c r="H55" s="187"/>
      <c r="I55" s="33"/>
    </row>
    <row r="56" spans="1:9" x14ac:dyDescent="0.2">
      <c r="A56" s="24">
        <v>16</v>
      </c>
      <c r="B56" s="32" t="s">
        <v>26</v>
      </c>
      <c r="C56" s="33" t="s">
        <v>22</v>
      </c>
      <c r="D56" s="33" t="s">
        <v>1496</v>
      </c>
      <c r="E56" s="5"/>
      <c r="F56" s="5">
        <v>1800</v>
      </c>
      <c r="G56" s="29" t="s">
        <v>1497</v>
      </c>
      <c r="H56" s="187"/>
      <c r="I56" s="33"/>
    </row>
    <row r="57" spans="1:9" ht="38.25" x14ac:dyDescent="0.2">
      <c r="A57" s="163">
        <v>17</v>
      </c>
      <c r="B57" s="338" t="s">
        <v>851</v>
      </c>
      <c r="C57" s="339" t="s">
        <v>853</v>
      </c>
      <c r="D57" s="339" t="s">
        <v>848</v>
      </c>
      <c r="E57" s="114">
        <v>5386.26</v>
      </c>
      <c r="F57" s="114" t="s">
        <v>849</v>
      </c>
      <c r="G57" s="340">
        <v>2023</v>
      </c>
      <c r="H57" s="549" t="s">
        <v>783</v>
      </c>
      <c r="I57" s="33"/>
    </row>
    <row r="58" spans="1:9" ht="38.25" x14ac:dyDescent="0.2">
      <c r="A58" s="163">
        <v>18</v>
      </c>
      <c r="B58" s="338" t="s">
        <v>851</v>
      </c>
      <c r="C58" s="339" t="s">
        <v>854</v>
      </c>
      <c r="D58" s="339" t="s">
        <v>848</v>
      </c>
      <c r="E58" s="114">
        <v>5045.76</v>
      </c>
      <c r="F58" s="114" t="s">
        <v>849</v>
      </c>
      <c r="G58" s="340">
        <v>2023</v>
      </c>
      <c r="H58" s="549" t="s">
        <v>882</v>
      </c>
      <c r="I58" s="33"/>
    </row>
    <row r="59" spans="1:9" ht="38.25" x14ac:dyDescent="0.2">
      <c r="A59" s="163">
        <v>19</v>
      </c>
      <c r="B59" s="339" t="s">
        <v>855</v>
      </c>
      <c r="C59" s="339" t="s">
        <v>883</v>
      </c>
      <c r="D59" s="339" t="s">
        <v>1498</v>
      </c>
      <c r="E59" s="114"/>
      <c r="F59" s="114">
        <v>8544.5</v>
      </c>
      <c r="G59" s="340"/>
      <c r="H59" s="550"/>
      <c r="I59" s="33"/>
    </row>
    <row r="60" spans="1:9" ht="25.5" x14ac:dyDescent="0.2">
      <c r="A60" s="163">
        <v>20</v>
      </c>
      <c r="B60" s="339" t="s">
        <v>856</v>
      </c>
      <c r="C60" s="339" t="s">
        <v>22</v>
      </c>
      <c r="D60" s="359" t="s">
        <v>1499</v>
      </c>
      <c r="E60" s="114"/>
      <c r="F60" s="114">
        <v>7886.96</v>
      </c>
      <c r="G60" s="340" t="s">
        <v>1525</v>
      </c>
      <c r="H60" s="550"/>
      <c r="I60" s="33"/>
    </row>
    <row r="61" spans="1:9" ht="25.5" x14ac:dyDescent="0.2">
      <c r="A61" s="163">
        <v>21</v>
      </c>
      <c r="B61" s="551" t="s">
        <v>22</v>
      </c>
      <c r="C61" s="552" t="s">
        <v>860</v>
      </c>
      <c r="D61" s="552" t="s">
        <v>30</v>
      </c>
      <c r="E61" s="553">
        <v>1250</v>
      </c>
      <c r="F61" s="554">
        <v>1500</v>
      </c>
      <c r="G61" s="555" t="s">
        <v>1505</v>
      </c>
      <c r="H61" s="556" t="s">
        <v>27</v>
      </c>
      <c r="I61" s="33"/>
    </row>
    <row r="62" spans="1:9" ht="51" x14ac:dyDescent="0.2">
      <c r="A62" s="163">
        <v>22</v>
      </c>
      <c r="B62" s="552" t="s">
        <v>865</v>
      </c>
      <c r="C62" s="339" t="s">
        <v>863</v>
      </c>
      <c r="D62" s="339" t="s">
        <v>848</v>
      </c>
      <c r="E62" s="554">
        <v>1559.51</v>
      </c>
      <c r="F62" s="549" t="s">
        <v>1529</v>
      </c>
      <c r="G62" s="340">
        <v>2023</v>
      </c>
      <c r="H62" s="549" t="s">
        <v>852</v>
      </c>
      <c r="I62" s="33"/>
    </row>
    <row r="63" spans="1:9" ht="51" x14ac:dyDescent="0.2">
      <c r="A63" s="163">
        <v>23</v>
      </c>
      <c r="B63" s="552" t="s">
        <v>865</v>
      </c>
      <c r="C63" s="339" t="s">
        <v>1500</v>
      </c>
      <c r="D63" s="339" t="s">
        <v>848</v>
      </c>
      <c r="E63" s="556" t="s">
        <v>864</v>
      </c>
      <c r="F63" s="549" t="s">
        <v>1529</v>
      </c>
      <c r="G63" s="340">
        <v>2023</v>
      </c>
      <c r="H63" s="549" t="s">
        <v>852</v>
      </c>
      <c r="I63" s="33"/>
    </row>
    <row r="64" spans="1:9" x14ac:dyDescent="0.2">
      <c r="A64" s="24">
        <v>24</v>
      </c>
      <c r="B64" s="82" t="s">
        <v>1526</v>
      </c>
      <c r="C64" s="82" t="s">
        <v>819</v>
      </c>
      <c r="D64" s="82" t="s">
        <v>1506</v>
      </c>
      <c r="E64" s="93">
        <v>5283.05</v>
      </c>
      <c r="F64" s="93">
        <v>6641.77</v>
      </c>
      <c r="G64" s="223">
        <v>2023</v>
      </c>
      <c r="H64" s="97">
        <v>2021</v>
      </c>
      <c r="I64" s="176" t="s">
        <v>1507</v>
      </c>
    </row>
    <row r="65" spans="1:9" x14ac:dyDescent="0.2">
      <c r="A65" s="24">
        <v>25</v>
      </c>
      <c r="B65" s="82" t="s">
        <v>1526</v>
      </c>
      <c r="C65" s="82" t="s">
        <v>819</v>
      </c>
      <c r="D65" s="82" t="s">
        <v>1506</v>
      </c>
      <c r="E65" s="93">
        <v>5575.73</v>
      </c>
      <c r="F65" s="93">
        <v>7013.37</v>
      </c>
      <c r="G65" s="223">
        <v>2023</v>
      </c>
      <c r="H65" s="97">
        <v>2021</v>
      </c>
      <c r="I65" s="176" t="s">
        <v>1507</v>
      </c>
    </row>
    <row r="66" spans="1:9" x14ac:dyDescent="0.2">
      <c r="A66" s="24">
        <v>26</v>
      </c>
      <c r="B66" s="82" t="s">
        <v>1526</v>
      </c>
      <c r="C66" s="82" t="s">
        <v>819</v>
      </c>
      <c r="D66" s="82" t="s">
        <v>1506</v>
      </c>
      <c r="E66" s="93">
        <v>5492.55</v>
      </c>
      <c r="F66" s="93">
        <v>6905.95</v>
      </c>
      <c r="G66" s="223">
        <v>2023</v>
      </c>
      <c r="H66" s="97">
        <v>2021</v>
      </c>
      <c r="I66" s="176" t="s">
        <v>1507</v>
      </c>
    </row>
    <row r="67" spans="1:9" x14ac:dyDescent="0.2">
      <c r="A67" s="24">
        <v>27</v>
      </c>
      <c r="B67" s="82" t="s">
        <v>1526</v>
      </c>
      <c r="C67" s="82" t="s">
        <v>819</v>
      </c>
      <c r="D67" s="82" t="s">
        <v>1506</v>
      </c>
      <c r="E67" s="93">
        <v>2660.89</v>
      </c>
      <c r="F67" s="93">
        <v>3244.19</v>
      </c>
      <c r="G67" s="223">
        <v>2023</v>
      </c>
      <c r="H67" s="97">
        <v>2021</v>
      </c>
      <c r="I67" s="176" t="s">
        <v>1507</v>
      </c>
    </row>
    <row r="68" spans="1:9" x14ac:dyDescent="0.2">
      <c r="A68" s="24">
        <v>28</v>
      </c>
      <c r="B68" s="82" t="s">
        <v>1526</v>
      </c>
      <c r="C68" s="82" t="s">
        <v>819</v>
      </c>
      <c r="D68" s="82" t="s">
        <v>1506</v>
      </c>
      <c r="E68" s="93">
        <v>2660.17</v>
      </c>
      <c r="F68" s="93">
        <v>3364.62</v>
      </c>
      <c r="G68" s="223">
        <v>2023</v>
      </c>
      <c r="H68" s="97">
        <v>2021</v>
      </c>
      <c r="I68" s="176" t="s">
        <v>1507</v>
      </c>
    </row>
    <row r="69" spans="1:9" x14ac:dyDescent="0.2">
      <c r="A69" s="24">
        <v>29</v>
      </c>
      <c r="B69" s="82" t="s">
        <v>1526</v>
      </c>
      <c r="C69" s="82" t="s">
        <v>819</v>
      </c>
      <c r="D69" s="82" t="s">
        <v>1506</v>
      </c>
      <c r="E69" s="93">
        <v>5753.84</v>
      </c>
      <c r="F69" s="93">
        <v>7244.2</v>
      </c>
      <c r="G69" s="223">
        <v>2023</v>
      </c>
      <c r="H69" s="97">
        <v>2021</v>
      </c>
      <c r="I69" s="176" t="s">
        <v>1507</v>
      </c>
    </row>
    <row r="70" spans="1:9" x14ac:dyDescent="0.2">
      <c r="A70" s="24">
        <v>30</v>
      </c>
      <c r="B70" s="82" t="s">
        <v>1526</v>
      </c>
      <c r="C70" s="82" t="s">
        <v>819</v>
      </c>
      <c r="D70" s="82" t="s">
        <v>1506</v>
      </c>
      <c r="E70" s="93">
        <v>5619.68</v>
      </c>
      <c r="F70" s="93">
        <v>7077.95</v>
      </c>
      <c r="G70" s="223">
        <v>2023</v>
      </c>
      <c r="H70" s="97">
        <v>2021</v>
      </c>
      <c r="I70" s="176" t="s">
        <v>1507</v>
      </c>
    </row>
    <row r="71" spans="1:9" x14ac:dyDescent="0.2">
      <c r="A71" s="24">
        <v>31</v>
      </c>
      <c r="B71" s="82" t="s">
        <v>1526</v>
      </c>
      <c r="C71" s="82" t="s">
        <v>819</v>
      </c>
      <c r="D71" s="82" t="s">
        <v>1506</v>
      </c>
      <c r="E71" s="93">
        <v>5621.71</v>
      </c>
      <c r="F71" s="93">
        <v>7080.57</v>
      </c>
      <c r="G71" s="223">
        <v>2023</v>
      </c>
      <c r="H71" s="97">
        <v>2021</v>
      </c>
      <c r="I71" s="176" t="s">
        <v>1507</v>
      </c>
    </row>
    <row r="72" spans="1:9" x14ac:dyDescent="0.2">
      <c r="A72" s="24">
        <v>32</v>
      </c>
      <c r="B72" s="82" t="s">
        <v>1526</v>
      </c>
      <c r="C72" s="82" t="s">
        <v>819</v>
      </c>
      <c r="D72" s="82" t="s">
        <v>1506</v>
      </c>
      <c r="E72" s="93">
        <v>2537.1</v>
      </c>
      <c r="F72" s="93">
        <v>3229.08</v>
      </c>
      <c r="G72" s="223">
        <v>2023</v>
      </c>
      <c r="H72" s="97">
        <v>2021</v>
      </c>
      <c r="I72" s="176" t="s">
        <v>1507</v>
      </c>
    </row>
    <row r="73" spans="1:9" x14ac:dyDescent="0.2">
      <c r="A73" s="24">
        <v>33</v>
      </c>
      <c r="B73" s="82" t="s">
        <v>1526</v>
      </c>
      <c r="C73" s="82" t="s">
        <v>819</v>
      </c>
      <c r="D73" s="82" t="s">
        <v>1506</v>
      </c>
      <c r="E73" s="93">
        <v>5395.67</v>
      </c>
      <c r="F73" s="93">
        <v>6781.3</v>
      </c>
      <c r="G73" s="223">
        <v>2023</v>
      </c>
      <c r="H73" s="97">
        <v>2021</v>
      </c>
      <c r="I73" s="176" t="s">
        <v>1507</v>
      </c>
    </row>
    <row r="74" spans="1:9" x14ac:dyDescent="0.2">
      <c r="A74" s="24">
        <v>34</v>
      </c>
      <c r="B74" s="82" t="s">
        <v>1526</v>
      </c>
      <c r="C74" s="82" t="s">
        <v>819</v>
      </c>
      <c r="D74" s="82" t="s">
        <v>1506</v>
      </c>
      <c r="E74" s="93">
        <v>2616.9699999999998</v>
      </c>
      <c r="F74" s="93">
        <v>3339.71</v>
      </c>
      <c r="G74" s="223">
        <v>2023</v>
      </c>
      <c r="H74" s="97">
        <v>2021</v>
      </c>
      <c r="I74" s="176" t="s">
        <v>1507</v>
      </c>
    </row>
    <row r="75" spans="1:9" x14ac:dyDescent="0.2">
      <c r="A75" s="24">
        <v>35</v>
      </c>
      <c r="B75" s="82" t="s">
        <v>1526</v>
      </c>
      <c r="C75" s="82" t="s">
        <v>819</v>
      </c>
      <c r="D75" s="82" t="s">
        <v>1506</v>
      </c>
      <c r="E75" s="93">
        <v>4153.7700000000004</v>
      </c>
      <c r="F75" s="93">
        <v>5203.1899999999996</v>
      </c>
      <c r="G75" s="223">
        <v>2023</v>
      </c>
      <c r="H75" s="97">
        <v>2021</v>
      </c>
      <c r="I75" s="176" t="s">
        <v>1507</v>
      </c>
    </row>
    <row r="76" spans="1:9" ht="38.25" x14ac:dyDescent="0.2">
      <c r="A76" s="163">
        <v>36</v>
      </c>
      <c r="B76" s="339" t="s">
        <v>1508</v>
      </c>
      <c r="C76" s="372" t="s">
        <v>1509</v>
      </c>
      <c r="D76" s="371" t="s">
        <v>777</v>
      </c>
      <c r="E76" s="118">
        <v>10000</v>
      </c>
      <c r="F76" s="118">
        <v>3113.25</v>
      </c>
      <c r="G76" s="154">
        <v>44957</v>
      </c>
      <c r="H76" s="354">
        <v>44666</v>
      </c>
      <c r="I76" s="30"/>
    </row>
    <row r="77" spans="1:9" ht="25.5" x14ac:dyDescent="0.2">
      <c r="A77" s="163">
        <v>37</v>
      </c>
      <c r="B77" s="338" t="s">
        <v>801</v>
      </c>
      <c r="C77" s="339" t="s">
        <v>22</v>
      </c>
      <c r="D77" s="552" t="s">
        <v>1521</v>
      </c>
      <c r="E77" s="114">
        <v>0</v>
      </c>
      <c r="F77" s="114">
        <v>3718.75</v>
      </c>
      <c r="G77" s="340" t="s">
        <v>1522</v>
      </c>
      <c r="H77" s="549" t="s">
        <v>802</v>
      </c>
      <c r="I77" s="33" t="s">
        <v>1523</v>
      </c>
    </row>
    <row r="78" spans="1:9" ht="25.5" x14ac:dyDescent="0.2">
      <c r="A78" s="163">
        <v>38</v>
      </c>
      <c r="B78" s="338" t="s">
        <v>801</v>
      </c>
      <c r="C78" s="339" t="s">
        <v>22</v>
      </c>
      <c r="D78" s="552" t="s">
        <v>1521</v>
      </c>
      <c r="E78" s="114">
        <v>0</v>
      </c>
      <c r="F78" s="114">
        <v>3718.75</v>
      </c>
      <c r="G78" s="340" t="s">
        <v>1522</v>
      </c>
      <c r="H78" s="549" t="s">
        <v>802</v>
      </c>
      <c r="I78" s="96" t="s">
        <v>1523</v>
      </c>
    </row>
    <row r="79" spans="1:9" x14ac:dyDescent="0.2">
      <c r="A79" s="24">
        <v>39</v>
      </c>
      <c r="B79" s="33" t="s">
        <v>803</v>
      </c>
      <c r="C79" s="33" t="s">
        <v>22</v>
      </c>
      <c r="D79" s="33" t="s">
        <v>804</v>
      </c>
      <c r="E79" s="17">
        <v>7804.89</v>
      </c>
      <c r="F79" s="17">
        <v>15147.33</v>
      </c>
      <c r="G79" s="29" t="s">
        <v>807</v>
      </c>
      <c r="H79" s="190" t="s">
        <v>805</v>
      </c>
      <c r="I79" s="30"/>
    </row>
    <row r="80" spans="1:9" x14ac:dyDescent="0.2">
      <c r="A80" s="24">
        <v>40</v>
      </c>
      <c r="B80" s="33" t="s">
        <v>803</v>
      </c>
      <c r="C80" s="33" t="s">
        <v>22</v>
      </c>
      <c r="D80" s="33" t="s">
        <v>806</v>
      </c>
      <c r="E80" s="17">
        <v>70000</v>
      </c>
      <c r="F80" s="17">
        <v>122000</v>
      </c>
      <c r="G80" s="29" t="s">
        <v>807</v>
      </c>
      <c r="H80" s="190" t="s">
        <v>784</v>
      </c>
      <c r="I80" s="30"/>
    </row>
    <row r="81" spans="1:10" x14ac:dyDescent="0.2">
      <c r="A81" s="24">
        <v>41</v>
      </c>
      <c r="B81" s="33" t="s">
        <v>803</v>
      </c>
      <c r="C81" s="33" t="s">
        <v>22</v>
      </c>
      <c r="D81" s="33" t="s">
        <v>804</v>
      </c>
      <c r="E81" s="17">
        <v>4757.92</v>
      </c>
      <c r="F81" s="17">
        <v>11576.04</v>
      </c>
      <c r="G81" s="29" t="s">
        <v>807</v>
      </c>
      <c r="H81" s="190" t="s">
        <v>866</v>
      </c>
      <c r="I81" s="30"/>
    </row>
    <row r="82" spans="1:10" x14ac:dyDescent="0.2">
      <c r="A82" s="24">
        <v>42</v>
      </c>
      <c r="B82" s="33" t="s">
        <v>803</v>
      </c>
      <c r="C82" s="33" t="s">
        <v>22</v>
      </c>
      <c r="D82" s="33" t="s">
        <v>804</v>
      </c>
      <c r="E82" s="17">
        <v>4757.29</v>
      </c>
      <c r="F82" s="17">
        <v>11575.54</v>
      </c>
      <c r="G82" s="29" t="s">
        <v>807</v>
      </c>
      <c r="H82" s="190" t="s">
        <v>866</v>
      </c>
      <c r="I82" s="30"/>
    </row>
    <row r="83" spans="1:10" ht="51" x14ac:dyDescent="0.2">
      <c r="A83" s="163">
        <v>43</v>
      </c>
      <c r="B83" s="552" t="s">
        <v>1459</v>
      </c>
      <c r="C83" s="339" t="s">
        <v>22</v>
      </c>
      <c r="D83" s="557" t="s">
        <v>871</v>
      </c>
      <c r="E83" s="274">
        <v>1627.77</v>
      </c>
      <c r="F83" s="274">
        <v>3937</v>
      </c>
      <c r="G83" s="558" t="s">
        <v>1524</v>
      </c>
      <c r="H83" s="559" t="s">
        <v>1190</v>
      </c>
      <c r="I83" s="557"/>
    </row>
    <row r="84" spans="1:10" ht="51" x14ac:dyDescent="0.2">
      <c r="A84" s="163">
        <v>44</v>
      </c>
      <c r="B84" s="552" t="s">
        <v>1459</v>
      </c>
      <c r="C84" s="339" t="s">
        <v>22</v>
      </c>
      <c r="D84" s="557" t="s">
        <v>871</v>
      </c>
      <c r="E84" s="274">
        <v>532.64</v>
      </c>
      <c r="F84" s="274">
        <v>2585.54</v>
      </c>
      <c r="G84" s="558" t="s">
        <v>1524</v>
      </c>
      <c r="H84" s="559" t="s">
        <v>1190</v>
      </c>
      <c r="I84" s="557"/>
    </row>
    <row r="85" spans="1:10" ht="76.5" x14ac:dyDescent="0.2">
      <c r="A85" s="163">
        <v>45</v>
      </c>
      <c r="B85" s="339" t="s">
        <v>1460</v>
      </c>
      <c r="C85" s="339" t="s">
        <v>22</v>
      </c>
      <c r="D85" s="339" t="s">
        <v>815</v>
      </c>
      <c r="E85" s="114">
        <v>7831.92</v>
      </c>
      <c r="F85" s="114">
        <v>15998.06</v>
      </c>
      <c r="G85" s="340"/>
      <c r="H85" s="187" t="s">
        <v>872</v>
      </c>
      <c r="I85" s="37"/>
    </row>
    <row r="86" spans="1:10" x14ac:dyDescent="0.2">
      <c r="A86" s="24">
        <v>46</v>
      </c>
      <c r="B86" s="33" t="s">
        <v>817</v>
      </c>
      <c r="C86" s="33" t="s">
        <v>22</v>
      </c>
      <c r="D86" s="33" t="s">
        <v>816</v>
      </c>
      <c r="E86" s="17">
        <v>7299.71</v>
      </c>
      <c r="F86" s="95">
        <v>14100</v>
      </c>
      <c r="G86" s="29">
        <v>2023</v>
      </c>
      <c r="H86" s="190" t="s">
        <v>1804</v>
      </c>
      <c r="I86" s="33"/>
    </row>
    <row r="87" spans="1:10" x14ac:dyDescent="0.2">
      <c r="A87" s="24">
        <v>47</v>
      </c>
      <c r="B87" s="33" t="s">
        <v>817</v>
      </c>
      <c r="C87" s="33" t="s">
        <v>22</v>
      </c>
      <c r="D87" s="33" t="s">
        <v>816</v>
      </c>
      <c r="E87" s="17">
        <v>6934.47</v>
      </c>
      <c r="F87" s="17">
        <v>13101</v>
      </c>
      <c r="G87" s="29">
        <v>2023</v>
      </c>
      <c r="H87" s="190" t="s">
        <v>1804</v>
      </c>
      <c r="I87" s="33"/>
    </row>
    <row r="88" spans="1:10" x14ac:dyDescent="0.2">
      <c r="A88" s="24">
        <v>48</v>
      </c>
      <c r="B88" s="33" t="s">
        <v>817</v>
      </c>
      <c r="C88" s="33" t="s">
        <v>22</v>
      </c>
      <c r="D88" s="33" t="s">
        <v>816</v>
      </c>
      <c r="E88" s="17">
        <v>7100</v>
      </c>
      <c r="F88" s="17">
        <v>13293.47</v>
      </c>
      <c r="G88" s="29">
        <v>2023</v>
      </c>
      <c r="H88" s="190" t="s">
        <v>1804</v>
      </c>
      <c r="I88" s="33"/>
    </row>
    <row r="89" spans="1:10" ht="25.5" customHeight="1" x14ac:dyDescent="0.2">
      <c r="A89" s="163">
        <v>49</v>
      </c>
      <c r="B89" s="338" t="s">
        <v>1193</v>
      </c>
      <c r="C89" s="339" t="s">
        <v>22</v>
      </c>
      <c r="D89" s="339" t="s">
        <v>873</v>
      </c>
      <c r="E89" s="114">
        <v>3093.18</v>
      </c>
      <c r="F89" s="114">
        <v>7833.06</v>
      </c>
      <c r="G89" s="340" t="s">
        <v>1510</v>
      </c>
      <c r="H89" s="549" t="s">
        <v>818</v>
      </c>
      <c r="I89" s="33" t="s">
        <v>1511</v>
      </c>
    </row>
    <row r="90" spans="1:10" ht="25.5" x14ac:dyDescent="0.2">
      <c r="A90" s="163">
        <v>50</v>
      </c>
      <c r="B90" s="338" t="s">
        <v>1193</v>
      </c>
      <c r="C90" s="339" t="s">
        <v>22</v>
      </c>
      <c r="D90" s="339" t="s">
        <v>873</v>
      </c>
      <c r="E90" s="114">
        <v>3592.62</v>
      </c>
      <c r="F90" s="114">
        <v>8690.16</v>
      </c>
      <c r="G90" s="340" t="s">
        <v>1510</v>
      </c>
      <c r="H90" s="549" t="s">
        <v>818</v>
      </c>
      <c r="I90" s="33" t="s">
        <v>1511</v>
      </c>
    </row>
    <row r="91" spans="1:10" ht="25.5" x14ac:dyDescent="0.2">
      <c r="A91" s="163">
        <v>51</v>
      </c>
      <c r="B91" s="338" t="s">
        <v>1193</v>
      </c>
      <c r="C91" s="339" t="s">
        <v>22</v>
      </c>
      <c r="D91" s="339" t="s">
        <v>873</v>
      </c>
      <c r="E91" s="114">
        <v>2936.15</v>
      </c>
      <c r="F91" s="114">
        <v>6724.16</v>
      </c>
      <c r="G91" s="340" t="s">
        <v>1510</v>
      </c>
      <c r="H91" s="549" t="s">
        <v>818</v>
      </c>
      <c r="I91" s="33" t="s">
        <v>1511</v>
      </c>
    </row>
    <row r="92" spans="1:10" ht="25.5" customHeight="1" x14ac:dyDescent="0.2">
      <c r="A92" s="163">
        <v>52</v>
      </c>
      <c r="B92" s="338" t="s">
        <v>1193</v>
      </c>
      <c r="C92" s="339" t="s">
        <v>22</v>
      </c>
      <c r="D92" s="339" t="s">
        <v>873</v>
      </c>
      <c r="E92" s="114">
        <v>6800.56</v>
      </c>
      <c r="F92" s="114">
        <v>15100.57</v>
      </c>
      <c r="G92" s="340" t="s">
        <v>1510</v>
      </c>
      <c r="H92" s="549" t="s">
        <v>818</v>
      </c>
      <c r="I92" s="33" t="s">
        <v>1511</v>
      </c>
    </row>
    <row r="93" spans="1:10" ht="25.5" x14ac:dyDescent="0.2">
      <c r="A93" s="163">
        <v>53</v>
      </c>
      <c r="B93" s="338" t="s">
        <v>1193</v>
      </c>
      <c r="C93" s="339" t="s">
        <v>22</v>
      </c>
      <c r="D93" s="339" t="s">
        <v>873</v>
      </c>
      <c r="E93" s="114">
        <v>2793.4</v>
      </c>
      <c r="F93" s="114">
        <v>6234.92</v>
      </c>
      <c r="G93" s="340" t="s">
        <v>1510</v>
      </c>
      <c r="H93" s="549" t="s">
        <v>818</v>
      </c>
      <c r="I93" s="33" t="s">
        <v>1511</v>
      </c>
    </row>
    <row r="94" spans="1:10" x14ac:dyDescent="0.2">
      <c r="A94" s="24">
        <v>54</v>
      </c>
      <c r="B94" s="33" t="s">
        <v>875</v>
      </c>
      <c r="C94" s="33" t="s">
        <v>22</v>
      </c>
      <c r="D94" s="33" t="s">
        <v>876</v>
      </c>
      <c r="E94" s="59">
        <v>7384.82</v>
      </c>
      <c r="F94" s="93">
        <v>5000</v>
      </c>
      <c r="G94" s="98" t="s">
        <v>877</v>
      </c>
      <c r="H94" s="94" t="s">
        <v>1512</v>
      </c>
      <c r="I94" s="33"/>
      <c r="J94" s="31"/>
    </row>
    <row r="95" spans="1:10" x14ac:dyDescent="0.2">
      <c r="A95" s="24">
        <v>55</v>
      </c>
      <c r="B95" s="33" t="s">
        <v>875</v>
      </c>
      <c r="C95" s="33" t="s">
        <v>22</v>
      </c>
      <c r="D95" s="33" t="s">
        <v>876</v>
      </c>
      <c r="E95" s="59">
        <v>7740.42</v>
      </c>
      <c r="F95" s="93">
        <v>5000</v>
      </c>
      <c r="G95" s="98" t="s">
        <v>877</v>
      </c>
      <c r="H95" s="94" t="s">
        <v>1512</v>
      </c>
      <c r="I95" s="33"/>
      <c r="J95" s="31"/>
    </row>
    <row r="96" spans="1:10" x14ac:dyDescent="0.2">
      <c r="A96" s="24">
        <v>56</v>
      </c>
      <c r="B96" s="33" t="s">
        <v>875</v>
      </c>
      <c r="C96" s="33" t="s">
        <v>22</v>
      </c>
      <c r="D96" s="33" t="s">
        <v>876</v>
      </c>
      <c r="E96" s="59">
        <v>992.91</v>
      </c>
      <c r="F96" s="93">
        <v>1500</v>
      </c>
      <c r="G96" s="98" t="s">
        <v>877</v>
      </c>
      <c r="H96" s="94" t="s">
        <v>1513</v>
      </c>
      <c r="I96" s="33"/>
      <c r="J96" s="31"/>
    </row>
    <row r="97" spans="1:10" x14ac:dyDescent="0.2">
      <c r="A97" s="24">
        <v>57</v>
      </c>
      <c r="B97" s="33" t="s">
        <v>875</v>
      </c>
      <c r="C97" s="33" t="s">
        <v>22</v>
      </c>
      <c r="D97" s="33" t="s">
        <v>876</v>
      </c>
      <c r="E97" s="59">
        <v>3451.23</v>
      </c>
      <c r="F97" s="93">
        <v>2500</v>
      </c>
      <c r="G97" s="98" t="s">
        <v>877</v>
      </c>
      <c r="H97" s="94" t="s">
        <v>1514</v>
      </c>
      <c r="I97" s="33"/>
      <c r="J97" s="31"/>
    </row>
    <row r="98" spans="1:10" x14ac:dyDescent="0.2">
      <c r="A98" s="24">
        <v>58</v>
      </c>
      <c r="B98" s="33" t="s">
        <v>875</v>
      </c>
      <c r="C98" s="33" t="s">
        <v>22</v>
      </c>
      <c r="D98" s="33" t="s">
        <v>876</v>
      </c>
      <c r="E98" s="99">
        <v>0</v>
      </c>
      <c r="F98" s="93">
        <v>750</v>
      </c>
      <c r="G98" s="98" t="s">
        <v>877</v>
      </c>
      <c r="H98" s="94" t="s">
        <v>1513</v>
      </c>
      <c r="I98" s="33"/>
      <c r="J98" s="31"/>
    </row>
    <row r="99" spans="1:10" x14ac:dyDescent="0.2">
      <c r="A99" s="24">
        <v>59</v>
      </c>
      <c r="B99" s="33" t="s">
        <v>875</v>
      </c>
      <c r="C99" s="33" t="s">
        <v>22</v>
      </c>
      <c r="D99" s="33" t="s">
        <v>876</v>
      </c>
      <c r="E99" s="59">
        <v>0</v>
      </c>
      <c r="F99" s="93">
        <v>750</v>
      </c>
      <c r="G99" s="98" t="s">
        <v>877</v>
      </c>
      <c r="H99" s="94" t="s">
        <v>1513</v>
      </c>
      <c r="I99" s="33"/>
      <c r="J99" s="31"/>
    </row>
    <row r="100" spans="1:10" x14ac:dyDescent="0.2">
      <c r="A100" s="24">
        <v>60</v>
      </c>
      <c r="B100" s="33" t="s">
        <v>875</v>
      </c>
      <c r="C100" s="33" t="s">
        <v>22</v>
      </c>
      <c r="D100" s="33" t="s">
        <v>876</v>
      </c>
      <c r="E100" s="59">
        <v>0</v>
      </c>
      <c r="F100" s="93">
        <v>500</v>
      </c>
      <c r="G100" s="98" t="s">
        <v>877</v>
      </c>
      <c r="H100" s="94" t="s">
        <v>1515</v>
      </c>
      <c r="I100" s="33"/>
      <c r="J100" s="31"/>
    </row>
    <row r="101" spans="1:10" x14ac:dyDescent="0.2">
      <c r="A101" s="24">
        <v>61</v>
      </c>
      <c r="B101" s="33" t="s">
        <v>880</v>
      </c>
      <c r="C101" s="7" t="s">
        <v>881</v>
      </c>
      <c r="D101" s="33" t="s">
        <v>873</v>
      </c>
      <c r="E101" s="8">
        <v>5000</v>
      </c>
      <c r="F101" s="17">
        <v>7000</v>
      </c>
      <c r="G101" s="29" t="s">
        <v>1516</v>
      </c>
      <c r="H101" s="190" t="s">
        <v>850</v>
      </c>
      <c r="I101" s="33"/>
      <c r="J101" s="31"/>
    </row>
    <row r="102" spans="1:10" ht="25.5" x14ac:dyDescent="0.2">
      <c r="A102" s="163">
        <v>62</v>
      </c>
      <c r="B102" s="339" t="s">
        <v>1461</v>
      </c>
      <c r="C102" s="339" t="s">
        <v>1517</v>
      </c>
      <c r="D102" s="557" t="s">
        <v>1191</v>
      </c>
      <c r="E102" s="357">
        <v>1406.25</v>
      </c>
      <c r="F102" s="274">
        <v>3000</v>
      </c>
      <c r="G102" s="560" t="s">
        <v>1518</v>
      </c>
      <c r="H102" s="561" t="s">
        <v>1192</v>
      </c>
      <c r="I102" s="33"/>
      <c r="J102" s="31"/>
    </row>
    <row r="103" spans="1:10" x14ac:dyDescent="0.2">
      <c r="A103" s="24">
        <v>63</v>
      </c>
      <c r="B103" s="33" t="s">
        <v>878</v>
      </c>
      <c r="C103" s="96" t="s">
        <v>22</v>
      </c>
      <c r="D103" s="104" t="s">
        <v>1519</v>
      </c>
      <c r="E103" s="102" t="s">
        <v>1520</v>
      </c>
      <c r="F103" s="103"/>
      <c r="G103" s="102">
        <v>12</v>
      </c>
      <c r="H103" s="224" t="s">
        <v>24</v>
      </c>
      <c r="I103" s="33"/>
    </row>
    <row r="104" spans="1:10" x14ac:dyDescent="0.2">
      <c r="A104" s="24">
        <v>64</v>
      </c>
      <c r="B104" s="33" t="s">
        <v>889</v>
      </c>
      <c r="C104" s="33" t="s">
        <v>885</v>
      </c>
      <c r="D104" s="33" t="s">
        <v>1378</v>
      </c>
      <c r="E104" s="8"/>
      <c r="F104" s="38">
        <v>3341.22</v>
      </c>
      <c r="G104" s="29"/>
      <c r="H104" s="37"/>
      <c r="I104" s="33"/>
    </row>
    <row r="105" spans="1:10" x14ac:dyDescent="0.2">
      <c r="A105" s="24">
        <v>65</v>
      </c>
      <c r="B105" s="33" t="s">
        <v>889</v>
      </c>
      <c r="C105" s="33" t="s">
        <v>886</v>
      </c>
      <c r="D105" s="33" t="s">
        <v>1378</v>
      </c>
      <c r="E105" s="8"/>
      <c r="F105" s="38">
        <v>4805.8599999999997</v>
      </c>
      <c r="G105" s="29"/>
      <c r="H105" s="37"/>
      <c r="I105" s="33"/>
    </row>
    <row r="106" spans="1:10" x14ac:dyDescent="0.2">
      <c r="A106" s="24">
        <v>66</v>
      </c>
      <c r="B106" s="33" t="s">
        <v>889</v>
      </c>
      <c r="C106" s="33" t="s">
        <v>887</v>
      </c>
      <c r="D106" s="33" t="s">
        <v>1378</v>
      </c>
      <c r="E106" s="8"/>
      <c r="F106" s="38">
        <v>2651.19</v>
      </c>
      <c r="G106" s="29"/>
      <c r="H106" s="37"/>
      <c r="I106" s="33"/>
    </row>
    <row r="107" spans="1:10" x14ac:dyDescent="0.2">
      <c r="A107" s="24">
        <v>67</v>
      </c>
      <c r="B107" s="33" t="s">
        <v>889</v>
      </c>
      <c r="C107" s="235" t="s">
        <v>888</v>
      </c>
      <c r="D107" s="235" t="s">
        <v>1378</v>
      </c>
      <c r="E107" s="226"/>
      <c r="F107" s="236">
        <v>2164.88</v>
      </c>
      <c r="G107" s="237"/>
      <c r="H107" s="238"/>
      <c r="I107" s="33"/>
      <c r="J107" s="31"/>
    </row>
    <row r="108" spans="1:10" x14ac:dyDescent="0.2">
      <c r="A108" s="24">
        <v>68</v>
      </c>
      <c r="B108" s="230" t="s">
        <v>820</v>
      </c>
      <c r="C108" s="82" t="s">
        <v>910</v>
      </c>
      <c r="D108" s="82" t="s">
        <v>833</v>
      </c>
      <c r="E108" s="217"/>
      <c r="F108" s="242">
        <v>29500</v>
      </c>
      <c r="G108" s="243" t="s">
        <v>1181</v>
      </c>
      <c r="H108" s="243"/>
      <c r="I108" s="234"/>
    </row>
    <row r="109" spans="1:10" x14ac:dyDescent="0.2">
      <c r="A109" s="24">
        <v>69</v>
      </c>
      <c r="B109" s="230" t="s">
        <v>820</v>
      </c>
      <c r="C109" s="82" t="s">
        <v>911</v>
      </c>
      <c r="D109" s="82" t="s">
        <v>833</v>
      </c>
      <c r="E109" s="217"/>
      <c r="F109" s="242">
        <v>11000</v>
      </c>
      <c r="G109" s="243" t="s">
        <v>1181</v>
      </c>
      <c r="H109" s="243"/>
      <c r="I109" s="234"/>
    </row>
    <row r="110" spans="1:10" x14ac:dyDescent="0.2">
      <c r="A110" s="24">
        <v>70</v>
      </c>
      <c r="B110" s="230" t="s">
        <v>820</v>
      </c>
      <c r="C110" s="82" t="s">
        <v>912</v>
      </c>
      <c r="D110" s="82" t="s">
        <v>833</v>
      </c>
      <c r="E110" s="217"/>
      <c r="F110" s="242">
        <v>100001</v>
      </c>
      <c r="G110" s="243" t="s">
        <v>1181</v>
      </c>
      <c r="H110" s="243"/>
      <c r="I110" s="234"/>
    </row>
    <row r="111" spans="1:10" ht="25.5" x14ac:dyDescent="0.2">
      <c r="A111" s="163">
        <v>71</v>
      </c>
      <c r="B111" s="562" t="s">
        <v>820</v>
      </c>
      <c r="C111" s="372" t="s">
        <v>1823</v>
      </c>
      <c r="D111" s="371" t="s">
        <v>833</v>
      </c>
      <c r="E111" s="114"/>
      <c r="F111" s="408">
        <v>100001</v>
      </c>
      <c r="G111" s="243" t="s">
        <v>1181</v>
      </c>
      <c r="H111" s="243"/>
      <c r="I111" s="563"/>
    </row>
    <row r="112" spans="1:10" x14ac:dyDescent="0.2">
      <c r="A112" s="24">
        <v>72</v>
      </c>
      <c r="B112" s="230" t="s">
        <v>820</v>
      </c>
      <c r="C112" s="82" t="s">
        <v>913</v>
      </c>
      <c r="D112" s="82" t="s">
        <v>833</v>
      </c>
      <c r="E112" s="217"/>
      <c r="F112" s="216">
        <v>34801.75</v>
      </c>
      <c r="G112" s="243" t="s">
        <v>1181</v>
      </c>
      <c r="H112" s="243"/>
      <c r="I112" s="234"/>
    </row>
    <row r="113" spans="1:9" x14ac:dyDescent="0.2">
      <c r="A113" s="24">
        <v>73</v>
      </c>
      <c r="B113" s="230" t="s">
        <v>820</v>
      </c>
      <c r="C113" s="82" t="s">
        <v>914</v>
      </c>
      <c r="D113" s="82" t="s">
        <v>833</v>
      </c>
      <c r="E113" s="217"/>
      <c r="F113" s="242">
        <v>117258.92</v>
      </c>
      <c r="G113" s="243" t="s">
        <v>1181</v>
      </c>
      <c r="H113" s="243"/>
      <c r="I113" s="234"/>
    </row>
    <row r="114" spans="1:9" x14ac:dyDescent="0.2">
      <c r="A114" s="24">
        <v>74</v>
      </c>
      <c r="B114" s="230" t="s">
        <v>820</v>
      </c>
      <c r="C114" s="82" t="s">
        <v>915</v>
      </c>
      <c r="D114" s="82" t="s">
        <v>833</v>
      </c>
      <c r="E114" s="217"/>
      <c r="F114" s="242">
        <v>11000</v>
      </c>
      <c r="G114" s="243" t="s">
        <v>1181</v>
      </c>
      <c r="H114" s="243"/>
      <c r="I114" s="234"/>
    </row>
    <row r="115" spans="1:9" x14ac:dyDescent="0.2">
      <c r="A115" s="24">
        <v>75</v>
      </c>
      <c r="B115" s="230" t="s">
        <v>820</v>
      </c>
      <c r="C115" s="82" t="s">
        <v>1824</v>
      </c>
      <c r="D115" s="82" t="s">
        <v>833</v>
      </c>
      <c r="E115" s="217"/>
      <c r="F115" s="216">
        <v>11000</v>
      </c>
      <c r="G115" s="243" t="s">
        <v>1181</v>
      </c>
      <c r="H115" s="243"/>
      <c r="I115" s="234"/>
    </row>
    <row r="116" spans="1:9" x14ac:dyDescent="0.2">
      <c r="A116" s="24">
        <v>76</v>
      </c>
      <c r="B116" s="230" t="s">
        <v>820</v>
      </c>
      <c r="C116" s="82" t="s">
        <v>916</v>
      </c>
      <c r="D116" s="82" t="s">
        <v>833</v>
      </c>
      <c r="E116" s="217"/>
      <c r="F116" s="242">
        <v>11000</v>
      </c>
      <c r="G116" s="243" t="s">
        <v>1181</v>
      </c>
      <c r="H116" s="243"/>
      <c r="I116" s="234"/>
    </row>
    <row r="117" spans="1:9" x14ac:dyDescent="0.2">
      <c r="A117" s="24">
        <v>77</v>
      </c>
      <c r="B117" s="230" t="s">
        <v>820</v>
      </c>
      <c r="C117" s="82" t="s">
        <v>917</v>
      </c>
      <c r="D117" s="82" t="s">
        <v>833</v>
      </c>
      <c r="E117" s="217"/>
      <c r="F117" s="242">
        <v>100001</v>
      </c>
      <c r="G117" s="98">
        <v>2024</v>
      </c>
      <c r="H117" s="98"/>
      <c r="I117" s="234"/>
    </row>
    <row r="118" spans="1:9" x14ac:dyDescent="0.2">
      <c r="A118" s="24">
        <v>78</v>
      </c>
      <c r="B118" s="230" t="s">
        <v>820</v>
      </c>
      <c r="C118" s="82" t="s">
        <v>1825</v>
      </c>
      <c r="D118" s="82" t="s">
        <v>891</v>
      </c>
      <c r="E118" s="217"/>
      <c r="F118" s="242">
        <v>10001</v>
      </c>
      <c r="G118" s="147">
        <v>2024</v>
      </c>
      <c r="H118" s="147"/>
      <c r="I118" s="234"/>
    </row>
    <row r="119" spans="1:9" x14ac:dyDescent="0.2">
      <c r="A119" s="24">
        <v>79</v>
      </c>
      <c r="B119" s="230" t="s">
        <v>820</v>
      </c>
      <c r="C119" s="82" t="s">
        <v>918</v>
      </c>
      <c r="D119" s="82" t="s">
        <v>833</v>
      </c>
      <c r="E119" s="217"/>
      <c r="F119" s="242">
        <v>11000</v>
      </c>
      <c r="G119" s="243" t="s">
        <v>1181</v>
      </c>
      <c r="H119" s="243"/>
      <c r="I119" s="234"/>
    </row>
    <row r="120" spans="1:9" x14ac:dyDescent="0.2">
      <c r="A120" s="24">
        <v>80</v>
      </c>
      <c r="B120" s="230" t="s">
        <v>820</v>
      </c>
      <c r="C120" s="82" t="s">
        <v>919</v>
      </c>
      <c r="D120" s="82" t="s">
        <v>833</v>
      </c>
      <c r="E120" s="217"/>
      <c r="F120" s="242">
        <v>100001</v>
      </c>
      <c r="G120" s="243" t="s">
        <v>1181</v>
      </c>
      <c r="H120" s="243"/>
      <c r="I120" s="234"/>
    </row>
    <row r="121" spans="1:9" x14ac:dyDescent="0.2">
      <c r="A121" s="24">
        <v>81</v>
      </c>
      <c r="B121" s="230" t="s">
        <v>820</v>
      </c>
      <c r="C121" s="215" t="s">
        <v>920</v>
      </c>
      <c r="D121" s="82" t="s">
        <v>833</v>
      </c>
      <c r="E121" s="217"/>
      <c r="F121" s="216">
        <v>16800</v>
      </c>
      <c r="G121" s="243" t="s">
        <v>1181</v>
      </c>
      <c r="H121" s="243"/>
      <c r="I121" s="234"/>
    </row>
    <row r="122" spans="1:9" x14ac:dyDescent="0.2">
      <c r="A122" s="24">
        <v>82</v>
      </c>
      <c r="B122" s="230" t="s">
        <v>820</v>
      </c>
      <c r="C122" s="82" t="s">
        <v>921</v>
      </c>
      <c r="D122" s="82" t="s">
        <v>833</v>
      </c>
      <c r="E122" s="217"/>
      <c r="F122" s="242">
        <v>30000</v>
      </c>
      <c r="G122" s="243" t="s">
        <v>1181</v>
      </c>
      <c r="H122" s="243"/>
      <c r="I122" s="234"/>
    </row>
    <row r="123" spans="1:9" x14ac:dyDescent="0.2">
      <c r="A123" s="24">
        <v>83</v>
      </c>
      <c r="B123" s="230" t="s">
        <v>820</v>
      </c>
      <c r="C123" s="82" t="s">
        <v>1826</v>
      </c>
      <c r="D123" s="82" t="s">
        <v>891</v>
      </c>
      <c r="E123" s="217"/>
      <c r="F123" s="242">
        <v>10001</v>
      </c>
      <c r="G123" s="98">
        <v>2024</v>
      </c>
      <c r="H123" s="98"/>
      <c r="I123" s="234"/>
    </row>
    <row r="124" spans="1:9" x14ac:dyDescent="0.2">
      <c r="A124" s="24">
        <v>84</v>
      </c>
      <c r="B124" s="230" t="s">
        <v>820</v>
      </c>
      <c r="C124" s="82" t="s">
        <v>923</v>
      </c>
      <c r="D124" s="82" t="s">
        <v>892</v>
      </c>
      <c r="E124" s="217"/>
      <c r="F124" s="242">
        <v>11000</v>
      </c>
      <c r="G124" s="98">
        <v>2024</v>
      </c>
      <c r="H124" s="98"/>
      <c r="I124" s="234"/>
    </row>
    <row r="125" spans="1:9" x14ac:dyDescent="0.2">
      <c r="A125" s="24">
        <v>85</v>
      </c>
      <c r="B125" s="230" t="s">
        <v>820</v>
      </c>
      <c r="C125" s="215" t="s">
        <v>924</v>
      </c>
      <c r="D125" s="82" t="s">
        <v>833</v>
      </c>
      <c r="E125" s="217"/>
      <c r="F125" s="216">
        <v>30000</v>
      </c>
      <c r="G125" s="98">
        <v>2023</v>
      </c>
      <c r="H125" s="98"/>
      <c r="I125" s="234"/>
    </row>
    <row r="126" spans="1:9" x14ac:dyDescent="0.2">
      <c r="A126" s="24">
        <v>86</v>
      </c>
      <c r="B126" s="230" t="s">
        <v>820</v>
      </c>
      <c r="C126" s="82" t="s">
        <v>1827</v>
      </c>
      <c r="D126" s="82" t="s">
        <v>891</v>
      </c>
      <c r="E126" s="217"/>
      <c r="F126" s="242">
        <v>19000</v>
      </c>
      <c r="G126" s="98">
        <v>2023</v>
      </c>
      <c r="H126" s="98"/>
      <c r="I126" s="234"/>
    </row>
    <row r="127" spans="1:9" x14ac:dyDescent="0.2">
      <c r="A127" s="24">
        <v>87</v>
      </c>
      <c r="B127" s="230" t="s">
        <v>820</v>
      </c>
      <c r="C127" s="82" t="s">
        <v>925</v>
      </c>
      <c r="D127" s="82" t="s">
        <v>893</v>
      </c>
      <c r="E127" s="217"/>
      <c r="F127" s="242">
        <v>20000</v>
      </c>
      <c r="G127" s="98">
        <v>2024</v>
      </c>
      <c r="H127" s="98"/>
      <c r="I127" s="234"/>
    </row>
    <row r="128" spans="1:9" x14ac:dyDescent="0.2">
      <c r="A128" s="24">
        <v>88</v>
      </c>
      <c r="B128" s="230" t="s">
        <v>820</v>
      </c>
      <c r="C128" s="82" t="s">
        <v>926</v>
      </c>
      <c r="D128" s="82" t="s">
        <v>833</v>
      </c>
      <c r="E128" s="217"/>
      <c r="F128" s="242">
        <v>15500</v>
      </c>
      <c r="G128" s="243" t="s">
        <v>1181</v>
      </c>
      <c r="H128" s="243"/>
      <c r="I128" s="234"/>
    </row>
    <row r="129" spans="1:9" x14ac:dyDescent="0.2">
      <c r="A129" s="24">
        <v>89</v>
      </c>
      <c r="B129" s="230" t="s">
        <v>820</v>
      </c>
      <c r="C129" s="82" t="s">
        <v>927</v>
      </c>
      <c r="D129" s="82" t="s">
        <v>833</v>
      </c>
      <c r="E129" s="217"/>
      <c r="F129" s="242">
        <v>11000</v>
      </c>
      <c r="G129" s="243" t="s">
        <v>1181</v>
      </c>
      <c r="H129" s="243"/>
      <c r="I129" s="234"/>
    </row>
    <row r="130" spans="1:9" x14ac:dyDescent="0.2">
      <c r="A130" s="24">
        <v>90</v>
      </c>
      <c r="B130" s="230" t="s">
        <v>820</v>
      </c>
      <c r="C130" s="82" t="s">
        <v>1828</v>
      </c>
      <c r="D130" s="82" t="s">
        <v>833</v>
      </c>
      <c r="E130" s="217"/>
      <c r="F130" s="242">
        <v>100001</v>
      </c>
      <c r="G130" s="98">
        <v>2023</v>
      </c>
      <c r="H130" s="98"/>
      <c r="I130" s="234"/>
    </row>
    <row r="131" spans="1:9" ht="25.5" x14ac:dyDescent="0.2">
      <c r="A131" s="163">
        <v>91</v>
      </c>
      <c r="B131" s="562" t="s">
        <v>820</v>
      </c>
      <c r="C131" s="372" t="s">
        <v>1829</v>
      </c>
      <c r="D131" s="371" t="s">
        <v>891</v>
      </c>
      <c r="E131" s="114"/>
      <c r="F131" s="408">
        <v>6500</v>
      </c>
      <c r="G131" s="243" t="s">
        <v>1181</v>
      </c>
      <c r="H131" s="243"/>
      <c r="I131" s="234"/>
    </row>
    <row r="132" spans="1:9" x14ac:dyDescent="0.2">
      <c r="A132" s="24">
        <v>92</v>
      </c>
      <c r="B132" s="230" t="s">
        <v>820</v>
      </c>
      <c r="C132" s="82" t="s">
        <v>928</v>
      </c>
      <c r="D132" s="82" t="s">
        <v>833</v>
      </c>
      <c r="E132" s="217"/>
      <c r="F132" s="242">
        <v>11000</v>
      </c>
      <c r="G132" s="243" t="s">
        <v>1181</v>
      </c>
      <c r="H132" s="243"/>
      <c r="I132" s="234"/>
    </row>
    <row r="133" spans="1:9" x14ac:dyDescent="0.2">
      <c r="A133" s="24">
        <v>93</v>
      </c>
      <c r="B133" s="230" t="s">
        <v>820</v>
      </c>
      <c r="C133" s="82" t="s">
        <v>1830</v>
      </c>
      <c r="D133" s="82" t="s">
        <v>891</v>
      </c>
      <c r="E133" s="217"/>
      <c r="F133" s="242">
        <v>11000</v>
      </c>
      <c r="G133" s="98">
        <v>2023</v>
      </c>
      <c r="H133" s="98"/>
      <c r="I133" s="234"/>
    </row>
    <row r="134" spans="1:9" x14ac:dyDescent="0.2">
      <c r="A134" s="24">
        <v>94</v>
      </c>
      <c r="B134" s="230" t="s">
        <v>820</v>
      </c>
      <c r="C134" s="82" t="s">
        <v>929</v>
      </c>
      <c r="D134" s="82" t="s">
        <v>833</v>
      </c>
      <c r="E134" s="217"/>
      <c r="F134" s="242">
        <v>100001</v>
      </c>
      <c r="G134" s="243" t="s">
        <v>1181</v>
      </c>
      <c r="H134" s="243"/>
      <c r="I134" s="234"/>
    </row>
    <row r="135" spans="1:9" x14ac:dyDescent="0.2">
      <c r="A135" s="24">
        <v>95</v>
      </c>
      <c r="B135" s="230" t="s">
        <v>820</v>
      </c>
      <c r="C135" s="82" t="s">
        <v>930</v>
      </c>
      <c r="D135" s="82" t="s">
        <v>833</v>
      </c>
      <c r="E135" s="217"/>
      <c r="F135" s="242">
        <v>100001</v>
      </c>
      <c r="G135" s="98">
        <v>2023</v>
      </c>
      <c r="H135" s="98"/>
      <c r="I135" s="234"/>
    </row>
    <row r="136" spans="1:9" x14ac:dyDescent="0.2">
      <c r="A136" s="24">
        <v>96</v>
      </c>
      <c r="B136" s="230" t="s">
        <v>820</v>
      </c>
      <c r="C136" s="82" t="s">
        <v>931</v>
      </c>
      <c r="D136" s="82" t="s">
        <v>892</v>
      </c>
      <c r="E136" s="217"/>
      <c r="F136" s="242">
        <v>11000</v>
      </c>
      <c r="G136" s="98">
        <v>2024</v>
      </c>
      <c r="H136" s="98"/>
      <c r="I136" s="234"/>
    </row>
    <row r="137" spans="1:9" x14ac:dyDescent="0.2">
      <c r="A137" s="24">
        <v>97</v>
      </c>
      <c r="B137" s="230" t="s">
        <v>820</v>
      </c>
      <c r="C137" s="82" t="s">
        <v>932</v>
      </c>
      <c r="D137" s="82" t="s">
        <v>833</v>
      </c>
      <c r="E137" s="217"/>
      <c r="F137" s="242">
        <v>15500</v>
      </c>
      <c r="G137" s="243" t="s">
        <v>1181</v>
      </c>
      <c r="H137" s="243"/>
      <c r="I137" s="234"/>
    </row>
    <row r="138" spans="1:9" x14ac:dyDescent="0.2">
      <c r="A138" s="24">
        <v>98</v>
      </c>
      <c r="B138" s="230" t="s">
        <v>820</v>
      </c>
      <c r="C138" s="82" t="s">
        <v>1831</v>
      </c>
      <c r="D138" s="82" t="s">
        <v>1959</v>
      </c>
      <c r="E138" s="217"/>
      <c r="F138" s="242">
        <v>71000</v>
      </c>
      <c r="G138" s="98">
        <v>2024</v>
      </c>
      <c r="H138" s="98"/>
      <c r="I138" s="234"/>
    </row>
    <row r="139" spans="1:9" x14ac:dyDescent="0.2">
      <c r="A139" s="24">
        <v>99</v>
      </c>
      <c r="B139" s="230" t="s">
        <v>820</v>
      </c>
      <c r="C139" s="82" t="s">
        <v>1832</v>
      </c>
      <c r="D139" s="82" t="s">
        <v>891</v>
      </c>
      <c r="E139" s="217"/>
      <c r="F139" s="242">
        <v>11000</v>
      </c>
      <c r="G139" s="98">
        <v>2023</v>
      </c>
      <c r="H139" s="98"/>
      <c r="I139" s="234"/>
    </row>
    <row r="140" spans="1:9" ht="25.5" x14ac:dyDescent="0.2">
      <c r="A140" s="163">
        <v>100</v>
      </c>
      <c r="B140" s="562" t="s">
        <v>820</v>
      </c>
      <c r="C140" s="372" t="s">
        <v>933</v>
      </c>
      <c r="D140" s="371" t="s">
        <v>895</v>
      </c>
      <c r="E140" s="114"/>
      <c r="F140" s="408">
        <v>44703</v>
      </c>
      <c r="G140" s="243" t="s">
        <v>1181</v>
      </c>
      <c r="H140" s="243"/>
      <c r="I140" s="234"/>
    </row>
    <row r="141" spans="1:9" x14ac:dyDescent="0.2">
      <c r="A141" s="24">
        <v>101</v>
      </c>
      <c r="B141" s="230" t="s">
        <v>820</v>
      </c>
      <c r="C141" s="82" t="s">
        <v>934</v>
      </c>
      <c r="D141" s="82" t="s">
        <v>833</v>
      </c>
      <c r="E141" s="217"/>
      <c r="F141" s="242">
        <v>11000</v>
      </c>
      <c r="G141" s="243" t="s">
        <v>1181</v>
      </c>
      <c r="H141" s="243"/>
      <c r="I141" s="234"/>
    </row>
    <row r="142" spans="1:9" x14ac:dyDescent="0.2">
      <c r="A142" s="24">
        <v>102</v>
      </c>
      <c r="B142" s="230" t="s">
        <v>820</v>
      </c>
      <c r="C142" s="215" t="s">
        <v>935</v>
      </c>
      <c r="D142" s="82" t="s">
        <v>833</v>
      </c>
      <c r="E142" s="217"/>
      <c r="F142" s="216">
        <v>37200</v>
      </c>
      <c r="G142" s="98">
        <v>2023</v>
      </c>
      <c r="H142" s="98"/>
      <c r="I142" s="234"/>
    </row>
    <row r="143" spans="1:9" x14ac:dyDescent="0.2">
      <c r="A143" s="24">
        <v>103</v>
      </c>
      <c r="B143" s="230" t="s">
        <v>820</v>
      </c>
      <c r="C143" s="82" t="s">
        <v>936</v>
      </c>
      <c r="D143" s="82" t="s">
        <v>833</v>
      </c>
      <c r="E143" s="217"/>
      <c r="F143" s="242">
        <v>11000</v>
      </c>
      <c r="G143" s="243" t="s">
        <v>1966</v>
      </c>
      <c r="H143" s="243"/>
      <c r="I143" s="234"/>
    </row>
    <row r="144" spans="1:9" x14ac:dyDescent="0.2">
      <c r="A144" s="24">
        <v>104</v>
      </c>
      <c r="B144" s="230" t="s">
        <v>820</v>
      </c>
      <c r="C144" s="82" t="s">
        <v>1833</v>
      </c>
      <c r="D144" s="82" t="s">
        <v>833</v>
      </c>
      <c r="E144" s="217"/>
      <c r="F144" s="242">
        <v>19000</v>
      </c>
      <c r="G144" s="98">
        <v>2023</v>
      </c>
      <c r="H144" s="98"/>
      <c r="I144" s="234"/>
    </row>
    <row r="145" spans="1:9" x14ac:dyDescent="0.2">
      <c r="A145" s="24">
        <v>105</v>
      </c>
      <c r="B145" s="230" t="s">
        <v>820</v>
      </c>
      <c r="C145" s="82" t="s">
        <v>1834</v>
      </c>
      <c r="D145" s="82" t="s">
        <v>833</v>
      </c>
      <c r="E145" s="217"/>
      <c r="F145" s="242">
        <v>11000</v>
      </c>
      <c r="G145" s="98">
        <v>2023</v>
      </c>
      <c r="H145" s="98"/>
      <c r="I145" s="234"/>
    </row>
    <row r="146" spans="1:9" x14ac:dyDescent="0.2">
      <c r="A146" s="24">
        <v>106</v>
      </c>
      <c r="B146" s="230" t="s">
        <v>820</v>
      </c>
      <c r="C146" s="82" t="s">
        <v>937</v>
      </c>
      <c r="D146" s="82" t="s">
        <v>897</v>
      </c>
      <c r="E146" s="217"/>
      <c r="F146" s="242">
        <v>3032.5</v>
      </c>
      <c r="G146" s="98">
        <v>2023</v>
      </c>
      <c r="H146" s="98"/>
      <c r="I146" s="234"/>
    </row>
    <row r="147" spans="1:9" x14ac:dyDescent="0.2">
      <c r="A147" s="24">
        <v>107</v>
      </c>
      <c r="B147" s="230" t="s">
        <v>820</v>
      </c>
      <c r="C147" s="82" t="s">
        <v>938</v>
      </c>
      <c r="D147" s="82" t="s">
        <v>833</v>
      </c>
      <c r="E147" s="217"/>
      <c r="F147" s="242">
        <v>11000</v>
      </c>
      <c r="G147" s="243" t="s">
        <v>1181</v>
      </c>
      <c r="H147" s="243"/>
      <c r="I147" s="234"/>
    </row>
    <row r="148" spans="1:9" x14ac:dyDescent="0.2">
      <c r="A148" s="24">
        <v>108</v>
      </c>
      <c r="B148" s="230" t="s">
        <v>820</v>
      </c>
      <c r="C148" s="82" t="s">
        <v>939</v>
      </c>
      <c r="D148" s="82" t="s">
        <v>833</v>
      </c>
      <c r="E148" s="217"/>
      <c r="F148" s="242">
        <v>100001</v>
      </c>
      <c r="G148" s="243" t="s">
        <v>1181</v>
      </c>
      <c r="H148" s="243"/>
      <c r="I148" s="234"/>
    </row>
    <row r="149" spans="1:9" ht="25.5" x14ac:dyDescent="0.2">
      <c r="A149" s="163">
        <v>109</v>
      </c>
      <c r="B149" s="562" t="s">
        <v>820</v>
      </c>
      <c r="C149" s="372" t="s">
        <v>1835</v>
      </c>
      <c r="D149" s="371" t="s">
        <v>833</v>
      </c>
      <c r="E149" s="114"/>
      <c r="F149" s="408">
        <v>100001</v>
      </c>
      <c r="G149" s="243" t="s">
        <v>1181</v>
      </c>
      <c r="H149" s="243"/>
      <c r="I149" s="234"/>
    </row>
    <row r="150" spans="1:9" x14ac:dyDescent="0.2">
      <c r="A150" s="24">
        <v>110</v>
      </c>
      <c r="B150" s="230" t="s">
        <v>820</v>
      </c>
      <c r="C150" s="82" t="s">
        <v>940</v>
      </c>
      <c r="D150" s="82" t="s">
        <v>833</v>
      </c>
      <c r="E150" s="217"/>
      <c r="F150" s="242">
        <v>100001</v>
      </c>
      <c r="G150" s="243" t="s">
        <v>1181</v>
      </c>
      <c r="H150" s="243"/>
      <c r="I150" s="234"/>
    </row>
    <row r="151" spans="1:9" x14ac:dyDescent="0.2">
      <c r="A151" s="24">
        <v>111</v>
      </c>
      <c r="B151" s="230" t="s">
        <v>820</v>
      </c>
      <c r="C151" s="82" t="s">
        <v>941</v>
      </c>
      <c r="D151" s="82" t="s">
        <v>833</v>
      </c>
      <c r="E151" s="217"/>
      <c r="F151" s="216">
        <v>11000</v>
      </c>
      <c r="G151" s="98">
        <v>2023</v>
      </c>
      <c r="H151" s="98"/>
      <c r="I151" s="234"/>
    </row>
    <row r="152" spans="1:9" x14ac:dyDescent="0.2">
      <c r="A152" s="24">
        <v>112</v>
      </c>
      <c r="B152" s="230" t="s">
        <v>820</v>
      </c>
      <c r="C152" s="82" t="s">
        <v>1836</v>
      </c>
      <c r="D152" s="82" t="s">
        <v>833</v>
      </c>
      <c r="E152" s="217"/>
      <c r="F152" s="242">
        <v>24000</v>
      </c>
      <c r="G152" s="98">
        <v>2024</v>
      </c>
      <c r="H152" s="98"/>
      <c r="I152" s="234"/>
    </row>
    <row r="153" spans="1:9" x14ac:dyDescent="0.2">
      <c r="A153" s="24">
        <v>113</v>
      </c>
      <c r="B153" s="230" t="s">
        <v>820</v>
      </c>
      <c r="C153" s="82" t="s">
        <v>1837</v>
      </c>
      <c r="D153" s="82" t="s">
        <v>833</v>
      </c>
      <c r="E153" s="217"/>
      <c r="F153" s="242">
        <v>11000</v>
      </c>
      <c r="G153" s="98">
        <v>2024</v>
      </c>
      <c r="H153" s="98"/>
      <c r="I153" s="234"/>
    </row>
    <row r="154" spans="1:9" x14ac:dyDescent="0.2">
      <c r="A154" s="24">
        <v>114</v>
      </c>
      <c r="B154" s="230" t="s">
        <v>820</v>
      </c>
      <c r="C154" s="82" t="s">
        <v>1838</v>
      </c>
      <c r="D154" s="82" t="s">
        <v>833</v>
      </c>
      <c r="E154" s="217"/>
      <c r="F154" s="242">
        <v>50000</v>
      </c>
      <c r="G154" s="98">
        <v>2024</v>
      </c>
      <c r="H154" s="98"/>
      <c r="I154" s="234"/>
    </row>
    <row r="155" spans="1:9" x14ac:dyDescent="0.2">
      <c r="A155" s="24">
        <v>115</v>
      </c>
      <c r="B155" s="230" t="s">
        <v>820</v>
      </c>
      <c r="C155" s="82" t="s">
        <v>942</v>
      </c>
      <c r="D155" s="82" t="s">
        <v>833</v>
      </c>
      <c r="E155" s="217"/>
      <c r="F155" s="242">
        <v>102542.27</v>
      </c>
      <c r="G155" s="98">
        <v>2023</v>
      </c>
      <c r="H155" s="98"/>
      <c r="I155" s="234"/>
    </row>
    <row r="156" spans="1:9" x14ac:dyDescent="0.2">
      <c r="A156" s="24">
        <v>116</v>
      </c>
      <c r="B156" s="230" t="s">
        <v>820</v>
      </c>
      <c r="C156" s="82" t="s">
        <v>943</v>
      </c>
      <c r="D156" s="215" t="s">
        <v>23</v>
      </c>
      <c r="E156" s="217"/>
      <c r="F156" s="216" t="s">
        <v>834</v>
      </c>
      <c r="G156" s="98">
        <v>2023</v>
      </c>
      <c r="H156" s="98"/>
      <c r="I156" s="234"/>
    </row>
    <row r="157" spans="1:9" x14ac:dyDescent="0.2">
      <c r="A157" s="24">
        <v>117</v>
      </c>
      <c r="B157" s="230" t="s">
        <v>820</v>
      </c>
      <c r="C157" s="215" t="s">
        <v>944</v>
      </c>
      <c r="D157" s="82" t="s">
        <v>833</v>
      </c>
      <c r="E157" s="217"/>
      <c r="F157" s="216">
        <v>16800</v>
      </c>
      <c r="G157" s="98">
        <v>2023</v>
      </c>
      <c r="H157" s="98"/>
      <c r="I157" s="234"/>
    </row>
    <row r="158" spans="1:9" x14ac:dyDescent="0.2">
      <c r="A158" s="24">
        <v>118</v>
      </c>
      <c r="B158" s="230" t="s">
        <v>820</v>
      </c>
      <c r="C158" s="82" t="s">
        <v>945</v>
      </c>
      <c r="D158" s="82" t="s">
        <v>833</v>
      </c>
      <c r="E158" s="217"/>
      <c r="F158" s="242">
        <v>33600</v>
      </c>
      <c r="G158" s="98">
        <v>2023</v>
      </c>
      <c r="H158" s="98"/>
      <c r="I158" s="234"/>
    </row>
    <row r="159" spans="1:9" x14ac:dyDescent="0.2">
      <c r="A159" s="24">
        <v>119</v>
      </c>
      <c r="B159" s="230" t="s">
        <v>820</v>
      </c>
      <c r="C159" s="82" t="s">
        <v>1839</v>
      </c>
      <c r="D159" s="82" t="s">
        <v>895</v>
      </c>
      <c r="E159" s="217"/>
      <c r="F159" s="242">
        <v>150000</v>
      </c>
      <c r="G159" s="98">
        <v>2023</v>
      </c>
      <c r="H159" s="98"/>
      <c r="I159" s="234"/>
    </row>
    <row r="160" spans="1:9" x14ac:dyDescent="0.2">
      <c r="A160" s="24">
        <v>120</v>
      </c>
      <c r="B160" s="230" t="s">
        <v>820</v>
      </c>
      <c r="C160" s="82" t="s">
        <v>946</v>
      </c>
      <c r="D160" s="82" t="s">
        <v>833</v>
      </c>
      <c r="E160" s="217"/>
      <c r="F160" s="242">
        <v>100001</v>
      </c>
      <c r="G160" s="98">
        <v>2023</v>
      </c>
      <c r="H160" s="98"/>
      <c r="I160" s="234"/>
    </row>
    <row r="161" spans="1:9" x14ac:dyDescent="0.2">
      <c r="A161" s="24">
        <v>121</v>
      </c>
      <c r="B161" s="230" t="s">
        <v>820</v>
      </c>
      <c r="C161" s="82" t="s">
        <v>1840</v>
      </c>
      <c r="D161" s="82" t="s">
        <v>833</v>
      </c>
      <c r="E161" s="217"/>
      <c r="F161" s="242">
        <v>11000</v>
      </c>
      <c r="G161" s="98">
        <v>2024</v>
      </c>
      <c r="H161" s="98"/>
      <c r="I161" s="234"/>
    </row>
    <row r="162" spans="1:9" x14ac:dyDescent="0.2">
      <c r="A162" s="24">
        <v>122</v>
      </c>
      <c r="B162" s="230" t="s">
        <v>820</v>
      </c>
      <c r="C162" s="82" t="s">
        <v>947</v>
      </c>
      <c r="D162" s="82" t="s">
        <v>833</v>
      </c>
      <c r="E162" s="217"/>
      <c r="F162" s="242">
        <v>11000</v>
      </c>
      <c r="G162" s="243" t="s">
        <v>1181</v>
      </c>
      <c r="H162" s="243"/>
      <c r="I162" s="234"/>
    </row>
    <row r="163" spans="1:9" x14ac:dyDescent="0.2">
      <c r="A163" s="24">
        <v>123</v>
      </c>
      <c r="B163" s="230" t="s">
        <v>820</v>
      </c>
      <c r="C163" s="82" t="s">
        <v>1841</v>
      </c>
      <c r="D163" s="82" t="s">
        <v>891</v>
      </c>
      <c r="E163" s="217"/>
      <c r="F163" s="242">
        <v>19000</v>
      </c>
      <c r="G163" s="98">
        <v>2024</v>
      </c>
      <c r="H163" s="98"/>
      <c r="I163" s="234"/>
    </row>
    <row r="164" spans="1:9" x14ac:dyDescent="0.2">
      <c r="A164" s="24">
        <v>124</v>
      </c>
      <c r="B164" s="230" t="s">
        <v>820</v>
      </c>
      <c r="C164" s="82" t="s">
        <v>948</v>
      </c>
      <c r="D164" s="82" t="s">
        <v>833</v>
      </c>
      <c r="E164" s="217"/>
      <c r="F164" s="242">
        <v>11000</v>
      </c>
      <c r="G164" s="98">
        <v>2023</v>
      </c>
      <c r="H164" s="98"/>
      <c r="I164" s="234"/>
    </row>
    <row r="165" spans="1:9" x14ac:dyDescent="0.2">
      <c r="A165" s="24">
        <v>125</v>
      </c>
      <c r="B165" s="230" t="s">
        <v>820</v>
      </c>
      <c r="C165" s="82" t="s">
        <v>898</v>
      </c>
      <c r="D165" s="82" t="s">
        <v>898</v>
      </c>
      <c r="E165" s="217"/>
      <c r="F165" s="242">
        <v>75000</v>
      </c>
      <c r="G165" s="98">
        <v>2024</v>
      </c>
      <c r="H165" s="98"/>
      <c r="I165" s="234"/>
    </row>
    <row r="166" spans="1:9" x14ac:dyDescent="0.2">
      <c r="A166" s="24">
        <v>126</v>
      </c>
      <c r="B166" s="230" t="s">
        <v>820</v>
      </c>
      <c r="C166" s="82" t="s">
        <v>1842</v>
      </c>
      <c r="D166" s="82" t="s">
        <v>833</v>
      </c>
      <c r="E166" s="217"/>
      <c r="F166" s="242">
        <v>11000</v>
      </c>
      <c r="G166" s="98">
        <v>2023</v>
      </c>
      <c r="H166" s="98"/>
      <c r="I166" s="234"/>
    </row>
    <row r="167" spans="1:9" ht="25.5" x14ac:dyDescent="0.2">
      <c r="A167" s="163">
        <v>127</v>
      </c>
      <c r="B167" s="562" t="s">
        <v>820</v>
      </c>
      <c r="C167" s="371" t="s">
        <v>949</v>
      </c>
      <c r="D167" s="371" t="s">
        <v>892</v>
      </c>
      <c r="E167" s="114"/>
      <c r="F167" s="408">
        <v>11000</v>
      </c>
      <c r="G167" s="340" t="s">
        <v>1967</v>
      </c>
      <c r="H167" s="229"/>
      <c r="I167" s="234"/>
    </row>
    <row r="168" spans="1:9" x14ac:dyDescent="0.2">
      <c r="A168" s="24">
        <v>128</v>
      </c>
      <c r="B168" s="230" t="s">
        <v>820</v>
      </c>
      <c r="C168" s="82" t="s">
        <v>950</v>
      </c>
      <c r="D168" s="82" t="s">
        <v>892</v>
      </c>
      <c r="E168" s="217"/>
      <c r="F168" s="242">
        <v>11000</v>
      </c>
      <c r="G168" s="98">
        <v>2024</v>
      </c>
      <c r="H168" s="98"/>
      <c r="I168" s="234"/>
    </row>
    <row r="169" spans="1:9" x14ac:dyDescent="0.2">
      <c r="A169" s="24">
        <v>129</v>
      </c>
      <c r="B169" s="230" t="s">
        <v>820</v>
      </c>
      <c r="C169" s="82" t="s">
        <v>1008</v>
      </c>
      <c r="D169" s="82" t="s">
        <v>833</v>
      </c>
      <c r="E169" s="217"/>
      <c r="F169" s="242">
        <v>100001</v>
      </c>
      <c r="G169" s="243" t="s">
        <v>1181</v>
      </c>
      <c r="H169" s="243"/>
      <c r="I169" s="234"/>
    </row>
    <row r="170" spans="1:9" ht="25.5" x14ac:dyDescent="0.2">
      <c r="A170" s="163">
        <v>130</v>
      </c>
      <c r="B170" s="562" t="s">
        <v>820</v>
      </c>
      <c r="C170" s="372" t="s">
        <v>1843</v>
      </c>
      <c r="D170" s="371" t="s">
        <v>833</v>
      </c>
      <c r="E170" s="114"/>
      <c r="F170" s="408">
        <v>21500</v>
      </c>
      <c r="G170" s="243" t="s">
        <v>1181</v>
      </c>
      <c r="H170" s="243"/>
      <c r="I170" s="234"/>
    </row>
    <row r="171" spans="1:9" x14ac:dyDescent="0.2">
      <c r="A171" s="24">
        <v>131</v>
      </c>
      <c r="B171" s="230" t="s">
        <v>820</v>
      </c>
      <c r="C171" s="82" t="s">
        <v>951</v>
      </c>
      <c r="D171" s="82" t="s">
        <v>1824</v>
      </c>
      <c r="E171" s="217"/>
      <c r="F171" s="242">
        <v>4207</v>
      </c>
      <c r="G171" s="243" t="s">
        <v>1181</v>
      </c>
      <c r="H171" s="243"/>
      <c r="I171" s="234"/>
    </row>
    <row r="172" spans="1:9" x14ac:dyDescent="0.2">
      <c r="A172" s="24">
        <v>132</v>
      </c>
      <c r="B172" s="230" t="s">
        <v>820</v>
      </c>
      <c r="C172" s="82" t="s">
        <v>1844</v>
      </c>
      <c r="D172" s="82" t="s">
        <v>833</v>
      </c>
      <c r="E172" s="217"/>
      <c r="F172" s="242">
        <v>100001</v>
      </c>
      <c r="G172" s="98">
        <v>2024</v>
      </c>
      <c r="H172" s="98"/>
      <c r="I172" s="234"/>
    </row>
    <row r="173" spans="1:9" x14ac:dyDescent="0.2">
      <c r="A173" s="24">
        <v>133</v>
      </c>
      <c r="B173" s="230" t="s">
        <v>820</v>
      </c>
      <c r="C173" s="82" t="s">
        <v>952</v>
      </c>
      <c r="D173" s="82" t="s">
        <v>833</v>
      </c>
      <c r="E173" s="217"/>
      <c r="F173" s="242">
        <v>102426.51</v>
      </c>
      <c r="G173" s="243" t="s">
        <v>1181</v>
      </c>
      <c r="H173" s="243"/>
      <c r="I173" s="234"/>
    </row>
    <row r="174" spans="1:9" ht="25.5" x14ac:dyDescent="0.2">
      <c r="A174" s="163">
        <v>134</v>
      </c>
      <c r="B174" s="562" t="s">
        <v>820</v>
      </c>
      <c r="C174" s="372" t="s">
        <v>1845</v>
      </c>
      <c r="D174" s="371" t="s">
        <v>833</v>
      </c>
      <c r="E174" s="114"/>
      <c r="F174" s="408">
        <v>134813.42000000001</v>
      </c>
      <c r="G174" s="243" t="s">
        <v>1181</v>
      </c>
      <c r="H174" s="243"/>
      <c r="I174" s="234"/>
    </row>
    <row r="175" spans="1:9" x14ac:dyDescent="0.2">
      <c r="A175" s="24">
        <v>135</v>
      </c>
      <c r="B175" s="230" t="s">
        <v>820</v>
      </c>
      <c r="C175" s="82" t="s">
        <v>953</v>
      </c>
      <c r="D175" s="82" t="s">
        <v>890</v>
      </c>
      <c r="E175" s="217"/>
      <c r="F175" s="242">
        <v>7800</v>
      </c>
      <c r="G175" s="98">
        <v>2023</v>
      </c>
      <c r="H175" s="98"/>
      <c r="I175" s="234"/>
    </row>
    <row r="176" spans="1:9" x14ac:dyDescent="0.2">
      <c r="A176" s="24">
        <v>136</v>
      </c>
      <c r="B176" s="230" t="s">
        <v>820</v>
      </c>
      <c r="C176" s="82" t="s">
        <v>954</v>
      </c>
      <c r="D176" s="82" t="s">
        <v>1824</v>
      </c>
      <c r="E176" s="217"/>
      <c r="F176" s="242">
        <v>1081379.78</v>
      </c>
      <c r="G176" s="243" t="s">
        <v>1968</v>
      </c>
      <c r="H176" s="243"/>
      <c r="I176" s="234"/>
    </row>
    <row r="177" spans="1:9" x14ac:dyDescent="0.2">
      <c r="A177" s="24">
        <v>137</v>
      </c>
      <c r="B177" s="230" t="s">
        <v>820</v>
      </c>
      <c r="C177" s="82" t="s">
        <v>955</v>
      </c>
      <c r="D177" s="82" t="s">
        <v>1824</v>
      </c>
      <c r="E177" s="217"/>
      <c r="F177" s="242">
        <v>631000</v>
      </c>
      <c r="G177" s="243" t="s">
        <v>1181</v>
      </c>
      <c r="H177" s="243"/>
      <c r="I177" s="234"/>
    </row>
    <row r="178" spans="1:9" x14ac:dyDescent="0.2">
      <c r="A178" s="24">
        <v>138</v>
      </c>
      <c r="B178" s="230" t="s">
        <v>820</v>
      </c>
      <c r="C178" s="82" t="s">
        <v>1846</v>
      </c>
      <c r="D178" s="82" t="s">
        <v>833</v>
      </c>
      <c r="E178" s="217"/>
      <c r="F178" s="242">
        <v>11000</v>
      </c>
      <c r="G178" s="243" t="s">
        <v>1181</v>
      </c>
      <c r="H178" s="243"/>
      <c r="I178" s="234"/>
    </row>
    <row r="179" spans="1:9" x14ac:dyDescent="0.2">
      <c r="A179" s="24">
        <v>139</v>
      </c>
      <c r="B179" s="230" t="s">
        <v>820</v>
      </c>
      <c r="C179" s="82" t="s">
        <v>956</v>
      </c>
      <c r="D179" s="82" t="s">
        <v>833</v>
      </c>
      <c r="E179" s="217"/>
      <c r="F179" s="216">
        <v>11000</v>
      </c>
      <c r="G179" s="98">
        <v>2024</v>
      </c>
      <c r="H179" s="98"/>
      <c r="I179" s="234"/>
    </row>
    <row r="180" spans="1:9" x14ac:dyDescent="0.2">
      <c r="A180" s="24">
        <v>140</v>
      </c>
      <c r="B180" s="230" t="s">
        <v>820</v>
      </c>
      <c r="C180" s="82" t="s">
        <v>957</v>
      </c>
      <c r="D180" s="82" t="s">
        <v>896</v>
      </c>
      <c r="E180" s="217"/>
      <c r="F180" s="242">
        <v>11000</v>
      </c>
      <c r="G180" s="98">
        <v>2024</v>
      </c>
      <c r="H180" s="98"/>
      <c r="I180" s="234"/>
    </row>
    <row r="181" spans="1:9" x14ac:dyDescent="0.2">
      <c r="A181" s="24">
        <v>141</v>
      </c>
      <c r="B181" s="230" t="s">
        <v>820</v>
      </c>
      <c r="C181" s="82" t="s">
        <v>958</v>
      </c>
      <c r="D181" s="82" t="s">
        <v>890</v>
      </c>
      <c r="E181" s="217"/>
      <c r="F181" s="242">
        <v>5119.84</v>
      </c>
      <c r="G181" s="98">
        <v>2023</v>
      </c>
      <c r="H181" s="98"/>
      <c r="I181" s="234"/>
    </row>
    <row r="182" spans="1:9" x14ac:dyDescent="0.2">
      <c r="A182" s="24">
        <v>142</v>
      </c>
      <c r="B182" s="230" t="s">
        <v>820</v>
      </c>
      <c r="C182" s="82" t="s">
        <v>959</v>
      </c>
      <c r="D182" s="82" t="s">
        <v>833</v>
      </c>
      <c r="E182" s="217"/>
      <c r="F182" s="242">
        <v>30000</v>
      </c>
      <c r="G182" s="243" t="s">
        <v>1181</v>
      </c>
      <c r="H182" s="243"/>
      <c r="I182" s="234"/>
    </row>
    <row r="183" spans="1:9" x14ac:dyDescent="0.2">
      <c r="A183" s="24">
        <v>143</v>
      </c>
      <c r="B183" s="230" t="s">
        <v>820</v>
      </c>
      <c r="C183" s="82" t="s">
        <v>960</v>
      </c>
      <c r="D183" s="82" t="s">
        <v>833</v>
      </c>
      <c r="E183" s="217"/>
      <c r="F183" s="242">
        <v>11000</v>
      </c>
      <c r="G183" s="243" t="s">
        <v>1181</v>
      </c>
      <c r="H183" s="243"/>
      <c r="I183" s="234"/>
    </row>
    <row r="184" spans="1:9" x14ac:dyDescent="0.2">
      <c r="A184" s="24">
        <v>144</v>
      </c>
      <c r="B184" s="230" t="s">
        <v>820</v>
      </c>
      <c r="C184" s="82" t="s">
        <v>961</v>
      </c>
      <c r="D184" s="82" t="s">
        <v>892</v>
      </c>
      <c r="E184" s="217"/>
      <c r="F184" s="242">
        <v>31900</v>
      </c>
      <c r="G184" s="98">
        <v>2023</v>
      </c>
      <c r="H184" s="98"/>
      <c r="I184" s="234"/>
    </row>
    <row r="185" spans="1:9" x14ac:dyDescent="0.2">
      <c r="A185" s="24">
        <v>145</v>
      </c>
      <c r="B185" s="230" t="s">
        <v>820</v>
      </c>
      <c r="C185" s="82" t="s">
        <v>1847</v>
      </c>
      <c r="D185" s="82" t="s">
        <v>833</v>
      </c>
      <c r="E185" s="217"/>
      <c r="F185" s="242">
        <v>11000</v>
      </c>
      <c r="G185" s="98">
        <v>2023</v>
      </c>
      <c r="H185" s="98"/>
      <c r="I185" s="234"/>
    </row>
    <row r="186" spans="1:9" x14ac:dyDescent="0.2">
      <c r="A186" s="24">
        <v>146</v>
      </c>
      <c r="B186" s="230" t="s">
        <v>820</v>
      </c>
      <c r="C186" s="82" t="s">
        <v>962</v>
      </c>
      <c r="D186" s="82" t="s">
        <v>833</v>
      </c>
      <c r="E186" s="217"/>
      <c r="F186" s="242">
        <v>11000</v>
      </c>
      <c r="G186" s="243" t="s">
        <v>1181</v>
      </c>
      <c r="H186" s="243"/>
      <c r="I186" s="234"/>
    </row>
    <row r="187" spans="1:9" x14ac:dyDescent="0.2">
      <c r="A187" s="24">
        <v>147</v>
      </c>
      <c r="B187" s="230" t="s">
        <v>820</v>
      </c>
      <c r="C187" s="82" t="s">
        <v>1848</v>
      </c>
      <c r="D187" s="82" t="s">
        <v>833</v>
      </c>
      <c r="E187" s="217"/>
      <c r="F187" s="242">
        <v>11000</v>
      </c>
      <c r="G187" s="98">
        <v>2023</v>
      </c>
      <c r="H187" s="98"/>
      <c r="I187" s="234"/>
    </row>
    <row r="188" spans="1:9" ht="25.5" x14ac:dyDescent="0.2">
      <c r="A188" s="163">
        <v>148</v>
      </c>
      <c r="B188" s="562" t="s">
        <v>820</v>
      </c>
      <c r="C188" s="372" t="s">
        <v>1849</v>
      </c>
      <c r="D188" s="371" t="s">
        <v>833</v>
      </c>
      <c r="E188" s="114"/>
      <c r="F188" s="408">
        <v>100001</v>
      </c>
      <c r="G188" s="243" t="s">
        <v>1181</v>
      </c>
      <c r="H188" s="243"/>
      <c r="I188" s="234"/>
    </row>
    <row r="189" spans="1:9" x14ac:dyDescent="0.2">
      <c r="A189" s="24">
        <v>149</v>
      </c>
      <c r="B189" s="230" t="s">
        <v>820</v>
      </c>
      <c r="C189" s="82" t="s">
        <v>1850</v>
      </c>
      <c r="D189" s="82" t="s">
        <v>1960</v>
      </c>
      <c r="E189" s="217"/>
      <c r="F189" s="242">
        <v>11000</v>
      </c>
      <c r="G189" s="98">
        <v>2024</v>
      </c>
      <c r="H189" s="98"/>
      <c r="I189" s="234"/>
    </row>
    <row r="190" spans="1:9" x14ac:dyDescent="0.2">
      <c r="A190" s="24">
        <v>150</v>
      </c>
      <c r="B190" s="230" t="s">
        <v>820</v>
      </c>
      <c r="C190" s="82" t="s">
        <v>963</v>
      </c>
      <c r="D190" s="82" t="s">
        <v>892</v>
      </c>
      <c r="E190" s="217"/>
      <c r="F190" s="242">
        <v>23900</v>
      </c>
      <c r="G190" s="98">
        <v>2023</v>
      </c>
      <c r="H190" s="98"/>
      <c r="I190" s="234"/>
    </row>
    <row r="191" spans="1:9" x14ac:dyDescent="0.2">
      <c r="A191" s="24">
        <v>151</v>
      </c>
      <c r="B191" s="230" t="s">
        <v>820</v>
      </c>
      <c r="C191" s="82" t="s">
        <v>964</v>
      </c>
      <c r="D191" s="82" t="s">
        <v>833</v>
      </c>
      <c r="E191" s="217"/>
      <c r="F191" s="242">
        <v>11000</v>
      </c>
      <c r="G191" s="243" t="s">
        <v>1181</v>
      </c>
      <c r="H191" s="243"/>
      <c r="I191" s="234"/>
    </row>
    <row r="192" spans="1:9" x14ac:dyDescent="0.2">
      <c r="A192" s="24">
        <v>152</v>
      </c>
      <c r="B192" s="230" t="s">
        <v>820</v>
      </c>
      <c r="C192" s="82" t="s">
        <v>965</v>
      </c>
      <c r="D192" s="82" t="s">
        <v>893</v>
      </c>
      <c r="E192" s="217"/>
      <c r="F192" s="242">
        <v>11000</v>
      </c>
      <c r="G192" s="98">
        <v>2024</v>
      </c>
      <c r="H192" s="98"/>
      <c r="I192" s="234"/>
    </row>
    <row r="193" spans="1:9" x14ac:dyDescent="0.2">
      <c r="A193" s="24">
        <v>153</v>
      </c>
      <c r="B193" s="230" t="s">
        <v>820</v>
      </c>
      <c r="C193" s="82" t="s">
        <v>966</v>
      </c>
      <c r="D193" s="82" t="s">
        <v>899</v>
      </c>
      <c r="E193" s="217"/>
      <c r="F193" s="242">
        <v>31900</v>
      </c>
      <c r="G193" s="98">
        <v>2023</v>
      </c>
      <c r="H193" s="98"/>
      <c r="I193" s="234"/>
    </row>
    <row r="194" spans="1:9" x14ac:dyDescent="0.2">
      <c r="A194" s="24">
        <v>154</v>
      </c>
      <c r="B194" s="230" t="s">
        <v>820</v>
      </c>
      <c r="C194" s="215" t="s">
        <v>967</v>
      </c>
      <c r="D194" s="82" t="s">
        <v>833</v>
      </c>
      <c r="E194" s="217"/>
      <c r="F194" s="216">
        <v>9400</v>
      </c>
      <c r="G194" s="243" t="s">
        <v>1181</v>
      </c>
      <c r="H194" s="243"/>
      <c r="I194" s="234"/>
    </row>
    <row r="195" spans="1:9" x14ac:dyDescent="0.2">
      <c r="A195" s="24">
        <v>155</v>
      </c>
      <c r="B195" s="230" t="s">
        <v>820</v>
      </c>
      <c r="C195" s="82" t="s">
        <v>968</v>
      </c>
      <c r="D195" s="82" t="s">
        <v>833</v>
      </c>
      <c r="E195" s="217"/>
      <c r="F195" s="242">
        <v>30000</v>
      </c>
      <c r="G195" s="243" t="s">
        <v>1181</v>
      </c>
      <c r="H195" s="243"/>
      <c r="I195" s="234"/>
    </row>
    <row r="196" spans="1:9" x14ac:dyDescent="0.2">
      <c r="A196" s="24">
        <v>156</v>
      </c>
      <c r="B196" s="230" t="s">
        <v>820</v>
      </c>
      <c r="C196" s="82" t="s">
        <v>969</v>
      </c>
      <c r="D196" s="82" t="s">
        <v>833</v>
      </c>
      <c r="E196" s="217"/>
      <c r="F196" s="242">
        <v>11000</v>
      </c>
      <c r="G196" s="98">
        <v>2024</v>
      </c>
      <c r="H196" s="98"/>
      <c r="I196" s="234"/>
    </row>
    <row r="197" spans="1:9" x14ac:dyDescent="0.2">
      <c r="A197" s="24">
        <v>157</v>
      </c>
      <c r="B197" s="230" t="s">
        <v>820</v>
      </c>
      <c r="C197" s="82" t="s">
        <v>1851</v>
      </c>
      <c r="D197" s="82" t="s">
        <v>1960</v>
      </c>
      <c r="E197" s="217"/>
      <c r="F197" s="242">
        <v>11000</v>
      </c>
      <c r="G197" s="243" t="s">
        <v>1181</v>
      </c>
      <c r="H197" s="243"/>
      <c r="I197" s="234"/>
    </row>
    <row r="198" spans="1:9" x14ac:dyDescent="0.2">
      <c r="A198" s="24">
        <v>158</v>
      </c>
      <c r="B198" s="230" t="s">
        <v>820</v>
      </c>
      <c r="C198" s="82" t="s">
        <v>970</v>
      </c>
      <c r="D198" s="82" t="s">
        <v>833</v>
      </c>
      <c r="E198" s="217"/>
      <c r="F198" s="242">
        <v>100001</v>
      </c>
      <c r="G198" s="243" t="s">
        <v>1181</v>
      </c>
      <c r="H198" s="243"/>
      <c r="I198" s="234"/>
    </row>
    <row r="199" spans="1:9" x14ac:dyDescent="0.2">
      <c r="A199" s="24">
        <v>159</v>
      </c>
      <c r="B199" s="230" t="s">
        <v>820</v>
      </c>
      <c r="C199" s="82" t="s">
        <v>971</v>
      </c>
      <c r="D199" s="82" t="s">
        <v>833</v>
      </c>
      <c r="E199" s="217"/>
      <c r="F199" s="242">
        <v>11000</v>
      </c>
      <c r="G199" s="243" t="s">
        <v>1181</v>
      </c>
      <c r="H199" s="243"/>
      <c r="I199" s="234"/>
    </row>
    <row r="200" spans="1:9" x14ac:dyDescent="0.2">
      <c r="A200" s="24">
        <v>160</v>
      </c>
      <c r="B200" s="230" t="s">
        <v>820</v>
      </c>
      <c r="C200" s="82" t="s">
        <v>1852</v>
      </c>
      <c r="D200" s="82" t="s">
        <v>833</v>
      </c>
      <c r="E200" s="217"/>
      <c r="F200" s="242">
        <v>11000</v>
      </c>
      <c r="G200" s="98">
        <v>2023</v>
      </c>
      <c r="H200" s="98"/>
      <c r="I200" s="234"/>
    </row>
    <row r="201" spans="1:9" x14ac:dyDescent="0.2">
      <c r="A201" s="24">
        <v>161</v>
      </c>
      <c r="B201" s="230" t="s">
        <v>820</v>
      </c>
      <c r="C201" s="82" t="s">
        <v>1853</v>
      </c>
      <c r="D201" s="82" t="s">
        <v>1960</v>
      </c>
      <c r="E201" s="217"/>
      <c r="F201" s="242">
        <v>10001</v>
      </c>
      <c r="G201" s="98">
        <v>2023</v>
      </c>
      <c r="H201" s="98"/>
      <c r="I201" s="234"/>
    </row>
    <row r="202" spans="1:9" x14ac:dyDescent="0.2">
      <c r="A202" s="24">
        <v>162</v>
      </c>
      <c r="B202" s="230" t="s">
        <v>820</v>
      </c>
      <c r="C202" s="82" t="s">
        <v>1854</v>
      </c>
      <c r="D202" s="82" t="s">
        <v>833</v>
      </c>
      <c r="E202" s="217"/>
      <c r="F202" s="242">
        <v>10001</v>
      </c>
      <c r="G202" s="98">
        <v>2023</v>
      </c>
      <c r="H202" s="98"/>
      <c r="I202" s="234"/>
    </row>
    <row r="203" spans="1:9" x14ac:dyDescent="0.2">
      <c r="A203" s="24">
        <v>163</v>
      </c>
      <c r="B203" s="230" t="s">
        <v>820</v>
      </c>
      <c r="C203" s="82" t="s">
        <v>1855</v>
      </c>
      <c r="D203" s="82" t="s">
        <v>1960</v>
      </c>
      <c r="E203" s="217"/>
      <c r="F203" s="242">
        <v>10001</v>
      </c>
      <c r="G203" s="243" t="s">
        <v>1968</v>
      </c>
      <c r="H203" s="243"/>
      <c r="I203" s="234"/>
    </row>
    <row r="204" spans="1:9" x14ac:dyDescent="0.2">
      <c r="A204" s="24">
        <v>164</v>
      </c>
      <c r="B204" s="230" t="s">
        <v>820</v>
      </c>
      <c r="C204" s="82" t="s">
        <v>1856</v>
      </c>
      <c r="D204" s="82" t="s">
        <v>833</v>
      </c>
      <c r="E204" s="217"/>
      <c r="F204" s="242">
        <v>11000</v>
      </c>
      <c r="G204" s="98">
        <v>2023</v>
      </c>
      <c r="H204" s="98"/>
      <c r="I204" s="234"/>
    </row>
    <row r="205" spans="1:9" x14ac:dyDescent="0.2">
      <c r="A205" s="24">
        <v>165</v>
      </c>
      <c r="B205" s="230" t="s">
        <v>820</v>
      </c>
      <c r="C205" s="82" t="s">
        <v>972</v>
      </c>
      <c r="D205" s="82" t="s">
        <v>833</v>
      </c>
      <c r="E205" s="217"/>
      <c r="F205" s="242">
        <v>11000</v>
      </c>
      <c r="G205" s="243" t="s">
        <v>1181</v>
      </c>
      <c r="H205" s="243"/>
      <c r="I205" s="234"/>
    </row>
    <row r="206" spans="1:9" x14ac:dyDescent="0.2">
      <c r="A206" s="24">
        <v>166</v>
      </c>
      <c r="B206" s="230" t="s">
        <v>820</v>
      </c>
      <c r="C206" s="82" t="s">
        <v>973</v>
      </c>
      <c r="D206" s="82" t="s">
        <v>833</v>
      </c>
      <c r="E206" s="217"/>
      <c r="F206" s="242">
        <v>11000</v>
      </c>
      <c r="G206" s="243" t="s">
        <v>1181</v>
      </c>
      <c r="H206" s="243"/>
      <c r="I206" s="234"/>
    </row>
    <row r="207" spans="1:9" x14ac:dyDescent="0.2">
      <c r="A207" s="24">
        <v>167</v>
      </c>
      <c r="B207" s="230" t="s">
        <v>820</v>
      </c>
      <c r="C207" s="82" t="s">
        <v>974</v>
      </c>
      <c r="D207" s="82" t="s">
        <v>833</v>
      </c>
      <c r="E207" s="217"/>
      <c r="F207" s="216">
        <v>18000</v>
      </c>
      <c r="G207" s="243" t="s">
        <v>1181</v>
      </c>
      <c r="H207" s="243"/>
      <c r="I207" s="234"/>
    </row>
    <row r="208" spans="1:9" x14ac:dyDescent="0.2">
      <c r="A208" s="24">
        <v>168</v>
      </c>
      <c r="B208" s="230" t="s">
        <v>820</v>
      </c>
      <c r="C208" s="82" t="s">
        <v>975</v>
      </c>
      <c r="D208" s="82" t="s">
        <v>892</v>
      </c>
      <c r="E208" s="217"/>
      <c r="F208" s="242">
        <v>11000</v>
      </c>
      <c r="G208" s="98">
        <v>2024</v>
      </c>
      <c r="H208" s="98"/>
      <c r="I208" s="234"/>
    </row>
    <row r="209" spans="1:9" x14ac:dyDescent="0.2">
      <c r="A209" s="24">
        <v>169</v>
      </c>
      <c r="B209" s="230" t="s">
        <v>820</v>
      </c>
      <c r="C209" s="82" t="s">
        <v>976</v>
      </c>
      <c r="D209" s="82" t="s">
        <v>833</v>
      </c>
      <c r="E209" s="217"/>
      <c r="F209" s="242">
        <v>100001</v>
      </c>
      <c r="G209" s="243" t="s">
        <v>1181</v>
      </c>
      <c r="H209" s="243"/>
      <c r="I209" s="234"/>
    </row>
    <row r="210" spans="1:9" x14ac:dyDescent="0.2">
      <c r="A210" s="24">
        <v>170</v>
      </c>
      <c r="B210" s="230" t="s">
        <v>820</v>
      </c>
      <c r="C210" s="82" t="s">
        <v>1857</v>
      </c>
      <c r="D210" s="82" t="s">
        <v>900</v>
      </c>
      <c r="E210" s="217"/>
      <c r="F210" s="242">
        <v>475061.45</v>
      </c>
      <c r="G210" s="243" t="s">
        <v>1181</v>
      </c>
      <c r="H210" s="243"/>
      <c r="I210" s="234"/>
    </row>
    <row r="211" spans="1:9" x14ac:dyDescent="0.2">
      <c r="A211" s="24">
        <v>171</v>
      </c>
      <c r="B211" s="230" t="s">
        <v>820</v>
      </c>
      <c r="C211" s="82" t="s">
        <v>977</v>
      </c>
      <c r="D211" s="82" t="s">
        <v>890</v>
      </c>
      <c r="E211" s="217"/>
      <c r="F211" s="242">
        <v>4041.49</v>
      </c>
      <c r="G211" s="98">
        <v>2023</v>
      </c>
      <c r="H211" s="98"/>
      <c r="I211" s="234"/>
    </row>
    <row r="212" spans="1:9" x14ac:dyDescent="0.2">
      <c r="A212" s="24">
        <v>172</v>
      </c>
      <c r="B212" s="230" t="s">
        <v>820</v>
      </c>
      <c r="C212" s="82" t="s">
        <v>978</v>
      </c>
      <c r="D212" s="82" t="s">
        <v>777</v>
      </c>
      <c r="E212" s="217"/>
      <c r="F212" s="242">
        <v>6718.93</v>
      </c>
      <c r="G212" s="243" t="s">
        <v>1181</v>
      </c>
      <c r="H212" s="243"/>
      <c r="I212" s="234"/>
    </row>
    <row r="213" spans="1:9" ht="25.5" x14ac:dyDescent="0.2">
      <c r="A213" s="163">
        <v>173</v>
      </c>
      <c r="B213" s="562" t="s">
        <v>820</v>
      </c>
      <c r="C213" s="372" t="s">
        <v>1858</v>
      </c>
      <c r="D213" s="371" t="s">
        <v>1960</v>
      </c>
      <c r="E213" s="114"/>
      <c r="F213" s="408">
        <v>19000</v>
      </c>
      <c r="G213" s="147">
        <v>2023</v>
      </c>
      <c r="H213" s="98"/>
      <c r="I213" s="234"/>
    </row>
    <row r="214" spans="1:9" x14ac:dyDescent="0.2">
      <c r="A214" s="24">
        <v>174</v>
      </c>
      <c r="B214" s="230" t="s">
        <v>820</v>
      </c>
      <c r="C214" s="82" t="s">
        <v>979</v>
      </c>
      <c r="D214" s="82" t="s">
        <v>833</v>
      </c>
      <c r="E214" s="217"/>
      <c r="F214" s="242">
        <v>30000</v>
      </c>
      <c r="G214" s="243" t="s">
        <v>1181</v>
      </c>
      <c r="H214" s="243"/>
      <c r="I214" s="234"/>
    </row>
    <row r="215" spans="1:9" x14ac:dyDescent="0.2">
      <c r="A215" s="24">
        <v>175</v>
      </c>
      <c r="B215" s="230" t="s">
        <v>820</v>
      </c>
      <c r="C215" s="82" t="s">
        <v>1859</v>
      </c>
      <c r="D215" s="82" t="s">
        <v>1960</v>
      </c>
      <c r="E215" s="217"/>
      <c r="F215" s="242">
        <v>10001</v>
      </c>
      <c r="G215" s="98">
        <v>2023</v>
      </c>
      <c r="H215" s="98"/>
      <c r="I215" s="234"/>
    </row>
    <row r="216" spans="1:9" x14ac:dyDescent="0.2">
      <c r="A216" s="24">
        <v>176</v>
      </c>
      <c r="B216" s="230" t="s">
        <v>820</v>
      </c>
      <c r="C216" s="82" t="s">
        <v>980</v>
      </c>
      <c r="D216" s="82" t="s">
        <v>833</v>
      </c>
      <c r="E216" s="217"/>
      <c r="F216" s="242">
        <v>11000</v>
      </c>
      <c r="G216" s="243" t="s">
        <v>1181</v>
      </c>
      <c r="H216" s="243"/>
      <c r="I216" s="234"/>
    </row>
    <row r="217" spans="1:9" ht="25.5" x14ac:dyDescent="0.2">
      <c r="A217" s="163">
        <v>177</v>
      </c>
      <c r="B217" s="562" t="s">
        <v>820</v>
      </c>
      <c r="C217" s="372" t="s">
        <v>901</v>
      </c>
      <c r="D217" s="371" t="s">
        <v>1961</v>
      </c>
      <c r="E217" s="114"/>
      <c r="F217" s="408">
        <v>190995</v>
      </c>
      <c r="G217" s="147">
        <v>2023</v>
      </c>
      <c r="H217" s="98"/>
      <c r="I217" s="234"/>
    </row>
    <row r="218" spans="1:9" x14ac:dyDescent="0.2">
      <c r="A218" s="24">
        <v>178</v>
      </c>
      <c r="B218" s="230" t="s">
        <v>820</v>
      </c>
      <c r="C218" s="82" t="s">
        <v>1860</v>
      </c>
      <c r="D218" s="82" t="s">
        <v>1960</v>
      </c>
      <c r="E218" s="217"/>
      <c r="F218" s="242">
        <v>22000</v>
      </c>
      <c r="G218" s="98">
        <v>2023</v>
      </c>
      <c r="H218" s="98"/>
      <c r="I218" s="234"/>
    </row>
    <row r="219" spans="1:9" x14ac:dyDescent="0.2">
      <c r="A219" s="24">
        <v>179</v>
      </c>
      <c r="B219" s="230" t="s">
        <v>820</v>
      </c>
      <c r="C219" s="82" t="s">
        <v>981</v>
      </c>
      <c r="D219" s="82" t="s">
        <v>833</v>
      </c>
      <c r="E219" s="217"/>
      <c r="F219" s="242">
        <v>11000</v>
      </c>
      <c r="G219" s="98">
        <v>2024</v>
      </c>
      <c r="H219" s="98"/>
      <c r="I219" s="234"/>
    </row>
    <row r="220" spans="1:9" x14ac:dyDescent="0.2">
      <c r="A220" s="24">
        <v>180</v>
      </c>
      <c r="B220" s="230" t="s">
        <v>820</v>
      </c>
      <c r="C220" s="82" t="s">
        <v>982</v>
      </c>
      <c r="D220" s="82" t="s">
        <v>833</v>
      </c>
      <c r="E220" s="217"/>
      <c r="F220" s="242">
        <v>11000</v>
      </c>
      <c r="G220" s="243" t="s">
        <v>1181</v>
      </c>
      <c r="H220" s="243"/>
      <c r="I220" s="234"/>
    </row>
    <row r="221" spans="1:9" x14ac:dyDescent="0.2">
      <c r="A221" s="24">
        <v>181</v>
      </c>
      <c r="B221" s="230" t="s">
        <v>820</v>
      </c>
      <c r="C221" s="215" t="s">
        <v>983</v>
      </c>
      <c r="D221" s="82" t="s">
        <v>833</v>
      </c>
      <c r="E221" s="217"/>
      <c r="F221" s="216">
        <v>11900</v>
      </c>
      <c r="G221" s="243" t="s">
        <v>1181</v>
      </c>
      <c r="H221" s="243"/>
      <c r="I221" s="234"/>
    </row>
    <row r="222" spans="1:9" x14ac:dyDescent="0.2">
      <c r="A222" s="24">
        <v>182</v>
      </c>
      <c r="B222" s="230" t="s">
        <v>820</v>
      </c>
      <c r="C222" s="82" t="s">
        <v>984</v>
      </c>
      <c r="D222" s="82" t="s">
        <v>833</v>
      </c>
      <c r="E222" s="217"/>
      <c r="F222" s="242">
        <v>30000</v>
      </c>
      <c r="G222" s="243" t="s">
        <v>1181</v>
      </c>
      <c r="H222" s="243"/>
      <c r="I222" s="234"/>
    </row>
    <row r="223" spans="1:9" x14ac:dyDescent="0.2">
      <c r="A223" s="24">
        <v>183</v>
      </c>
      <c r="B223" s="230" t="s">
        <v>820</v>
      </c>
      <c r="C223" s="82" t="s">
        <v>1861</v>
      </c>
      <c r="D223" s="82" t="s">
        <v>833</v>
      </c>
      <c r="E223" s="217"/>
      <c r="F223" s="242">
        <v>11000</v>
      </c>
      <c r="G223" s="98">
        <v>2024</v>
      </c>
      <c r="H223" s="98"/>
      <c r="I223" s="234"/>
    </row>
    <row r="224" spans="1:9" x14ac:dyDescent="0.2">
      <c r="A224" s="24">
        <v>184</v>
      </c>
      <c r="B224" s="230" t="s">
        <v>820</v>
      </c>
      <c r="C224" s="82" t="s">
        <v>1862</v>
      </c>
      <c r="D224" s="82" t="s">
        <v>891</v>
      </c>
      <c r="E224" s="217"/>
      <c r="F224" s="242">
        <v>11000</v>
      </c>
      <c r="G224" s="98">
        <v>2024</v>
      </c>
      <c r="H224" s="98"/>
      <c r="I224" s="234"/>
    </row>
    <row r="225" spans="1:9" ht="25.5" x14ac:dyDescent="0.2">
      <c r="A225" s="163">
        <v>185</v>
      </c>
      <c r="B225" s="562" t="s">
        <v>820</v>
      </c>
      <c r="C225" s="372" t="s">
        <v>1863</v>
      </c>
      <c r="D225" s="371" t="s">
        <v>833</v>
      </c>
      <c r="E225" s="114"/>
      <c r="F225" s="408">
        <v>100001</v>
      </c>
      <c r="G225" s="243" t="s">
        <v>1181</v>
      </c>
      <c r="H225" s="243"/>
      <c r="I225" s="234"/>
    </row>
    <row r="226" spans="1:9" x14ac:dyDescent="0.2">
      <c r="A226" s="24">
        <v>186</v>
      </c>
      <c r="B226" s="230" t="s">
        <v>820</v>
      </c>
      <c r="C226" s="82" t="s">
        <v>985</v>
      </c>
      <c r="D226" s="82" t="s">
        <v>896</v>
      </c>
      <c r="E226" s="217"/>
      <c r="F226" s="242">
        <v>11000</v>
      </c>
      <c r="G226" s="98">
        <v>2023</v>
      </c>
      <c r="H226" s="98"/>
      <c r="I226" s="234"/>
    </row>
    <row r="227" spans="1:9" x14ac:dyDescent="0.2">
      <c r="A227" s="24">
        <v>187</v>
      </c>
      <c r="B227" s="230" t="s">
        <v>820</v>
      </c>
      <c r="C227" s="82" t="s">
        <v>986</v>
      </c>
      <c r="D227" s="82" t="s">
        <v>833</v>
      </c>
      <c r="E227" s="217"/>
      <c r="F227" s="242">
        <v>100001</v>
      </c>
      <c r="G227" s="243" t="s">
        <v>1181</v>
      </c>
      <c r="H227" s="243"/>
      <c r="I227" s="234"/>
    </row>
    <row r="228" spans="1:9" x14ac:dyDescent="0.2">
      <c r="A228" s="24">
        <v>188</v>
      </c>
      <c r="B228" s="230" t="s">
        <v>820</v>
      </c>
      <c r="C228" s="82" t="s">
        <v>987</v>
      </c>
      <c r="D228" s="82" t="s">
        <v>833</v>
      </c>
      <c r="E228" s="217"/>
      <c r="F228" s="242">
        <v>100001</v>
      </c>
      <c r="G228" s="98">
        <v>2024</v>
      </c>
      <c r="H228" s="98"/>
      <c r="I228" s="234"/>
    </row>
    <row r="229" spans="1:9" x14ac:dyDescent="0.2">
      <c r="A229" s="24">
        <v>189</v>
      </c>
      <c r="B229" s="230" t="s">
        <v>820</v>
      </c>
      <c r="C229" s="82" t="s">
        <v>1864</v>
      </c>
      <c r="D229" s="82" t="s">
        <v>1960</v>
      </c>
      <c r="E229" s="217"/>
      <c r="F229" s="242">
        <v>11000</v>
      </c>
      <c r="G229" s="98">
        <v>2024</v>
      </c>
      <c r="H229" s="98"/>
      <c r="I229" s="234"/>
    </row>
    <row r="230" spans="1:9" x14ac:dyDescent="0.2">
      <c r="A230" s="24">
        <v>190</v>
      </c>
      <c r="B230" s="230" t="s">
        <v>820</v>
      </c>
      <c r="C230" s="82" t="s">
        <v>1865</v>
      </c>
      <c r="D230" s="82" t="s">
        <v>833</v>
      </c>
      <c r="E230" s="217"/>
      <c r="F230" s="242">
        <v>11000</v>
      </c>
      <c r="G230" s="98">
        <v>2023</v>
      </c>
      <c r="H230" s="98"/>
      <c r="I230" s="234"/>
    </row>
    <row r="231" spans="1:9" x14ac:dyDescent="0.2">
      <c r="A231" s="24">
        <v>191</v>
      </c>
      <c r="B231" s="230" t="s">
        <v>820</v>
      </c>
      <c r="C231" s="82" t="s">
        <v>988</v>
      </c>
      <c r="D231" s="82" t="s">
        <v>833</v>
      </c>
      <c r="E231" s="217"/>
      <c r="F231" s="242">
        <v>10001</v>
      </c>
      <c r="G231" s="243" t="s">
        <v>1181</v>
      </c>
      <c r="H231" s="243"/>
      <c r="I231" s="234"/>
    </row>
    <row r="232" spans="1:9" x14ac:dyDescent="0.2">
      <c r="A232" s="24">
        <v>192</v>
      </c>
      <c r="B232" s="230" t="s">
        <v>820</v>
      </c>
      <c r="C232" s="82" t="s">
        <v>989</v>
      </c>
      <c r="D232" s="82" t="s">
        <v>833</v>
      </c>
      <c r="E232" s="217"/>
      <c r="F232" s="242">
        <v>100001</v>
      </c>
      <c r="G232" s="243" t="s">
        <v>1181</v>
      </c>
      <c r="H232" s="243"/>
      <c r="I232" s="234"/>
    </row>
    <row r="233" spans="1:9" x14ac:dyDescent="0.2">
      <c r="A233" s="24">
        <v>193</v>
      </c>
      <c r="B233" s="230" t="s">
        <v>820</v>
      </c>
      <c r="C233" s="82" t="s">
        <v>1866</v>
      </c>
      <c r="D233" s="82" t="s">
        <v>833</v>
      </c>
      <c r="E233" s="217"/>
      <c r="F233" s="242">
        <v>20000</v>
      </c>
      <c r="G233" s="98">
        <v>2024</v>
      </c>
      <c r="H233" s="98"/>
      <c r="I233" s="234"/>
    </row>
    <row r="234" spans="1:9" x14ac:dyDescent="0.2">
      <c r="A234" s="24">
        <v>194</v>
      </c>
      <c r="B234" s="230" t="s">
        <v>820</v>
      </c>
      <c r="C234" s="82" t="s">
        <v>1867</v>
      </c>
      <c r="D234" s="82" t="s">
        <v>833</v>
      </c>
      <c r="E234" s="217"/>
      <c r="F234" s="242">
        <v>86610.33</v>
      </c>
      <c r="G234" s="98">
        <v>2023</v>
      </c>
      <c r="H234" s="98"/>
      <c r="I234" s="234"/>
    </row>
    <row r="235" spans="1:9" x14ac:dyDescent="0.2">
      <c r="A235" s="24">
        <v>195</v>
      </c>
      <c r="B235" s="230" t="s">
        <v>820</v>
      </c>
      <c r="C235" s="82" t="s">
        <v>1868</v>
      </c>
      <c r="D235" s="82" t="s">
        <v>1960</v>
      </c>
      <c r="E235" s="217"/>
      <c r="F235" s="242">
        <v>30000</v>
      </c>
      <c r="G235" s="98">
        <v>2024</v>
      </c>
      <c r="H235" s="98"/>
      <c r="I235" s="234"/>
    </row>
    <row r="236" spans="1:9" x14ac:dyDescent="0.2">
      <c r="A236" s="24">
        <v>196</v>
      </c>
      <c r="B236" s="230" t="s">
        <v>820</v>
      </c>
      <c r="C236" s="82" t="s">
        <v>1824</v>
      </c>
      <c r="D236" s="82" t="s">
        <v>833</v>
      </c>
      <c r="E236" s="217"/>
      <c r="F236" s="216">
        <v>28443.360000000001</v>
      </c>
      <c r="G236" s="98">
        <v>2024</v>
      </c>
      <c r="H236" s="98"/>
      <c r="I236" s="234"/>
    </row>
    <row r="237" spans="1:9" x14ac:dyDescent="0.2">
      <c r="A237" s="24">
        <v>197</v>
      </c>
      <c r="B237" s="230" t="s">
        <v>820</v>
      </c>
      <c r="C237" s="82" t="s">
        <v>990</v>
      </c>
      <c r="D237" s="82" t="s">
        <v>833</v>
      </c>
      <c r="E237" s="217"/>
      <c r="F237" s="242">
        <v>21200</v>
      </c>
      <c r="G237" s="98">
        <v>2023</v>
      </c>
      <c r="H237" s="98"/>
      <c r="I237" s="234"/>
    </row>
    <row r="238" spans="1:9" x14ac:dyDescent="0.2">
      <c r="A238" s="24">
        <v>198</v>
      </c>
      <c r="B238" s="230" t="s">
        <v>820</v>
      </c>
      <c r="C238" s="82" t="s">
        <v>1869</v>
      </c>
      <c r="D238" s="82" t="s">
        <v>833</v>
      </c>
      <c r="E238" s="217"/>
      <c r="F238" s="242">
        <v>10001</v>
      </c>
      <c r="G238" s="98">
        <v>2023</v>
      </c>
      <c r="H238" s="98"/>
      <c r="I238" s="234"/>
    </row>
    <row r="239" spans="1:9" x14ac:dyDescent="0.2">
      <c r="A239" s="24">
        <v>199</v>
      </c>
      <c r="B239" s="230" t="s">
        <v>820</v>
      </c>
      <c r="C239" s="82" t="s">
        <v>991</v>
      </c>
      <c r="D239" s="82" t="s">
        <v>833</v>
      </c>
      <c r="E239" s="217"/>
      <c r="F239" s="242">
        <v>100001</v>
      </c>
      <c r="G239" s="243" t="s">
        <v>1181</v>
      </c>
      <c r="H239" s="243"/>
      <c r="I239" s="234"/>
    </row>
    <row r="240" spans="1:9" x14ac:dyDescent="0.2">
      <c r="A240" s="24">
        <v>200</v>
      </c>
      <c r="B240" s="230" t="s">
        <v>820</v>
      </c>
      <c r="C240" s="82" t="s">
        <v>992</v>
      </c>
      <c r="D240" s="82" t="s">
        <v>833</v>
      </c>
      <c r="E240" s="217"/>
      <c r="F240" s="242">
        <v>29500</v>
      </c>
      <c r="G240" s="243" t="s">
        <v>1181</v>
      </c>
      <c r="H240" s="243"/>
      <c r="I240" s="234"/>
    </row>
    <row r="241" spans="1:9" x14ac:dyDescent="0.2">
      <c r="A241" s="24">
        <v>201</v>
      </c>
      <c r="B241" s="230" t="s">
        <v>820</v>
      </c>
      <c r="C241" s="82" t="s">
        <v>993</v>
      </c>
      <c r="D241" s="82" t="s">
        <v>833</v>
      </c>
      <c r="E241" s="217"/>
      <c r="F241" s="242">
        <v>11000</v>
      </c>
      <c r="G241" s="243" t="s">
        <v>1181</v>
      </c>
      <c r="H241" s="243"/>
      <c r="I241" s="234"/>
    </row>
    <row r="242" spans="1:9" x14ac:dyDescent="0.2">
      <c r="A242" s="24">
        <v>202</v>
      </c>
      <c r="B242" s="230" t="s">
        <v>820</v>
      </c>
      <c r="C242" s="82" t="s">
        <v>994</v>
      </c>
      <c r="D242" s="82" t="s">
        <v>833</v>
      </c>
      <c r="E242" s="217"/>
      <c r="F242" s="242">
        <v>11000</v>
      </c>
      <c r="G242" s="243" t="s">
        <v>1181</v>
      </c>
      <c r="H242" s="243"/>
      <c r="I242" s="234"/>
    </row>
    <row r="243" spans="1:9" x14ac:dyDescent="0.2">
      <c r="A243" s="24">
        <v>203</v>
      </c>
      <c r="B243" s="230" t="s">
        <v>820</v>
      </c>
      <c r="C243" s="82" t="s">
        <v>995</v>
      </c>
      <c r="D243" s="82" t="s">
        <v>833</v>
      </c>
      <c r="E243" s="217"/>
      <c r="F243" s="216">
        <v>22500</v>
      </c>
      <c r="G243" s="243" t="s">
        <v>1181</v>
      </c>
      <c r="H243" s="243"/>
      <c r="I243" s="234"/>
    </row>
    <row r="244" spans="1:9" x14ac:dyDescent="0.2">
      <c r="A244" s="24">
        <v>204</v>
      </c>
      <c r="B244" s="230" t="s">
        <v>820</v>
      </c>
      <c r="C244" s="82" t="s">
        <v>996</v>
      </c>
      <c r="D244" s="82" t="s">
        <v>833</v>
      </c>
      <c r="E244" s="217"/>
      <c r="F244" s="242">
        <v>30000</v>
      </c>
      <c r="G244" s="243" t="s">
        <v>1181</v>
      </c>
      <c r="H244" s="243"/>
      <c r="I244" s="234"/>
    </row>
    <row r="245" spans="1:9" x14ac:dyDescent="0.2">
      <c r="A245" s="24">
        <v>205</v>
      </c>
      <c r="B245" s="230" t="s">
        <v>820</v>
      </c>
      <c r="C245" s="82" t="s">
        <v>997</v>
      </c>
      <c r="D245" s="82" t="s">
        <v>833</v>
      </c>
      <c r="E245" s="217"/>
      <c r="F245" s="242">
        <v>30000</v>
      </c>
      <c r="G245" s="243" t="s">
        <v>1181</v>
      </c>
      <c r="H245" s="243"/>
      <c r="I245" s="234"/>
    </row>
    <row r="246" spans="1:9" x14ac:dyDescent="0.2">
      <c r="A246" s="24">
        <v>206</v>
      </c>
      <c r="B246" s="230" t="s">
        <v>820</v>
      </c>
      <c r="C246" s="82" t="s">
        <v>998</v>
      </c>
      <c r="D246" s="82" t="s">
        <v>833</v>
      </c>
      <c r="E246" s="217"/>
      <c r="F246" s="242">
        <v>11000</v>
      </c>
      <c r="G246" s="243" t="s">
        <v>1181</v>
      </c>
      <c r="H246" s="243"/>
      <c r="I246" s="234"/>
    </row>
    <row r="247" spans="1:9" x14ac:dyDescent="0.2">
      <c r="A247" s="24">
        <v>207</v>
      </c>
      <c r="B247" s="230" t="s">
        <v>820</v>
      </c>
      <c r="C247" s="82" t="s">
        <v>999</v>
      </c>
      <c r="D247" s="82" t="s">
        <v>833</v>
      </c>
      <c r="E247" s="217"/>
      <c r="F247" s="242">
        <v>11000</v>
      </c>
      <c r="G247" s="243" t="s">
        <v>1181</v>
      </c>
      <c r="H247" s="243"/>
      <c r="I247" s="234"/>
    </row>
    <row r="248" spans="1:9" x14ac:dyDescent="0.2">
      <c r="A248" s="24">
        <v>208</v>
      </c>
      <c r="B248" s="230" t="s">
        <v>820</v>
      </c>
      <c r="C248" s="82" t="s">
        <v>1000</v>
      </c>
      <c r="D248" s="82" t="s">
        <v>890</v>
      </c>
      <c r="E248" s="217"/>
      <c r="F248" s="242">
        <v>10001</v>
      </c>
      <c r="G248" s="98">
        <v>2023</v>
      </c>
      <c r="H248" s="98"/>
      <c r="I248" s="234"/>
    </row>
    <row r="249" spans="1:9" x14ac:dyDescent="0.2">
      <c r="A249" s="24">
        <v>209</v>
      </c>
      <c r="B249" s="230" t="s">
        <v>820</v>
      </c>
      <c r="C249" s="82" t="s">
        <v>1870</v>
      </c>
      <c r="D249" s="82" t="s">
        <v>891</v>
      </c>
      <c r="E249" s="217"/>
      <c r="F249" s="242">
        <v>10001</v>
      </c>
      <c r="G249" s="243" t="s">
        <v>1968</v>
      </c>
      <c r="H249" s="243"/>
      <c r="I249" s="234"/>
    </row>
    <row r="250" spans="1:9" ht="25.5" x14ac:dyDescent="0.2">
      <c r="A250" s="163">
        <v>210</v>
      </c>
      <c r="B250" s="562" t="s">
        <v>820</v>
      </c>
      <c r="C250" s="372" t="s">
        <v>1871</v>
      </c>
      <c r="D250" s="371" t="s">
        <v>1960</v>
      </c>
      <c r="E250" s="114"/>
      <c r="F250" s="408">
        <v>19000</v>
      </c>
      <c r="G250" s="243" t="s">
        <v>1968</v>
      </c>
      <c r="H250" s="243"/>
      <c r="I250" s="234"/>
    </row>
    <row r="251" spans="1:9" x14ac:dyDescent="0.2">
      <c r="A251" s="24">
        <v>211</v>
      </c>
      <c r="B251" s="230" t="s">
        <v>820</v>
      </c>
      <c r="C251" s="82" t="s">
        <v>1001</v>
      </c>
      <c r="D251" s="82" t="s">
        <v>896</v>
      </c>
      <c r="E251" s="217"/>
      <c r="F251" s="242">
        <v>11000</v>
      </c>
      <c r="G251" s="98">
        <v>2024</v>
      </c>
      <c r="H251" s="98"/>
      <c r="I251" s="234"/>
    </row>
    <row r="252" spans="1:9" x14ac:dyDescent="0.2">
      <c r="A252" s="24">
        <v>212</v>
      </c>
      <c r="B252" s="230" t="s">
        <v>820</v>
      </c>
      <c r="C252" s="82" t="s">
        <v>1002</v>
      </c>
      <c r="D252" s="82" t="s">
        <v>833</v>
      </c>
      <c r="E252" s="217"/>
      <c r="F252" s="242">
        <v>100001</v>
      </c>
      <c r="G252" s="243" t="s">
        <v>1181</v>
      </c>
      <c r="H252" s="243"/>
      <c r="I252" s="234"/>
    </row>
    <row r="253" spans="1:9" x14ac:dyDescent="0.2">
      <c r="A253" s="24">
        <v>213</v>
      </c>
      <c r="B253" s="230" t="s">
        <v>820</v>
      </c>
      <c r="C253" s="82" t="s">
        <v>1003</v>
      </c>
      <c r="D253" s="82" t="s">
        <v>833</v>
      </c>
      <c r="E253" s="217"/>
      <c r="F253" s="242">
        <v>11000</v>
      </c>
      <c r="G253" s="243" t="s">
        <v>1181</v>
      </c>
      <c r="H253" s="243"/>
      <c r="I253" s="234"/>
    </row>
    <row r="254" spans="1:9" x14ac:dyDescent="0.2">
      <c r="A254" s="24">
        <v>214</v>
      </c>
      <c r="B254" s="230" t="s">
        <v>820</v>
      </c>
      <c r="C254" s="82" t="s">
        <v>1004</v>
      </c>
      <c r="D254" s="82" t="s">
        <v>833</v>
      </c>
      <c r="E254" s="217"/>
      <c r="F254" s="242">
        <v>11000</v>
      </c>
      <c r="G254" s="243" t="s">
        <v>1181</v>
      </c>
      <c r="H254" s="243"/>
      <c r="I254" s="234"/>
    </row>
    <row r="255" spans="1:9" x14ac:dyDescent="0.2">
      <c r="A255" s="24">
        <v>215</v>
      </c>
      <c r="B255" s="230" t="s">
        <v>820</v>
      </c>
      <c r="C255" s="82" t="s">
        <v>1005</v>
      </c>
      <c r="D255" s="82" t="s">
        <v>833</v>
      </c>
      <c r="E255" s="217"/>
      <c r="F255" s="242">
        <v>10001</v>
      </c>
      <c r="G255" s="243" t="s">
        <v>1181</v>
      </c>
      <c r="H255" s="243"/>
      <c r="I255" s="234"/>
    </row>
    <row r="256" spans="1:9" x14ac:dyDescent="0.2">
      <c r="A256" s="24">
        <v>216</v>
      </c>
      <c r="B256" s="230" t="s">
        <v>820</v>
      </c>
      <c r="C256" s="82" t="s">
        <v>1006</v>
      </c>
      <c r="D256" s="82" t="s">
        <v>833</v>
      </c>
      <c r="E256" s="217"/>
      <c r="F256" s="242">
        <v>11000</v>
      </c>
      <c r="G256" s="243" t="s">
        <v>1181</v>
      </c>
      <c r="H256" s="243"/>
      <c r="I256" s="234"/>
    </row>
    <row r="257" spans="1:9" x14ac:dyDescent="0.2">
      <c r="A257" s="24">
        <v>217</v>
      </c>
      <c r="B257" s="230" t="s">
        <v>820</v>
      </c>
      <c r="C257" s="82" t="s">
        <v>1007</v>
      </c>
      <c r="D257" s="82" t="s">
        <v>833</v>
      </c>
      <c r="E257" s="217"/>
      <c r="F257" s="242">
        <v>11000</v>
      </c>
      <c r="G257" s="243" t="s">
        <v>1181</v>
      </c>
      <c r="H257" s="243"/>
      <c r="I257" s="234"/>
    </row>
    <row r="258" spans="1:9" x14ac:dyDescent="0.2">
      <c r="A258" s="24">
        <v>218</v>
      </c>
      <c r="B258" s="230" t="s">
        <v>820</v>
      </c>
      <c r="C258" s="82" t="s">
        <v>1009</v>
      </c>
      <c r="D258" s="82" t="s">
        <v>833</v>
      </c>
      <c r="E258" s="217"/>
      <c r="F258" s="242">
        <v>11000</v>
      </c>
      <c r="G258" s="243" t="s">
        <v>1181</v>
      </c>
      <c r="H258" s="243"/>
      <c r="I258" s="234"/>
    </row>
    <row r="259" spans="1:9" x14ac:dyDescent="0.2">
      <c r="A259" s="24">
        <v>219</v>
      </c>
      <c r="B259" s="230" t="s">
        <v>820</v>
      </c>
      <c r="C259" s="82" t="s">
        <v>1872</v>
      </c>
      <c r="D259" s="82" t="s">
        <v>1960</v>
      </c>
      <c r="E259" s="217"/>
      <c r="F259" s="242">
        <v>11000</v>
      </c>
      <c r="G259" s="98">
        <v>2023</v>
      </c>
      <c r="H259" s="98"/>
      <c r="I259" s="234"/>
    </row>
    <row r="260" spans="1:9" x14ac:dyDescent="0.2">
      <c r="A260" s="24">
        <v>220</v>
      </c>
      <c r="B260" s="230" t="s">
        <v>820</v>
      </c>
      <c r="C260" s="82" t="s">
        <v>1873</v>
      </c>
      <c r="D260" s="82" t="s">
        <v>833</v>
      </c>
      <c r="E260" s="217"/>
      <c r="F260" s="242">
        <v>30000</v>
      </c>
      <c r="G260" s="98">
        <v>2024</v>
      </c>
      <c r="H260" s="98"/>
      <c r="I260" s="234"/>
    </row>
    <row r="261" spans="1:9" x14ac:dyDescent="0.2">
      <c r="A261" s="24">
        <v>221</v>
      </c>
      <c r="B261" s="230" t="s">
        <v>820</v>
      </c>
      <c r="C261" s="82" t="s">
        <v>1874</v>
      </c>
      <c r="D261" s="82" t="s">
        <v>833</v>
      </c>
      <c r="E261" s="217"/>
      <c r="F261" s="242">
        <v>11000</v>
      </c>
      <c r="G261" s="98">
        <v>2023</v>
      </c>
      <c r="H261" s="98"/>
      <c r="I261" s="234"/>
    </row>
    <row r="262" spans="1:9" x14ac:dyDescent="0.2">
      <c r="A262" s="24">
        <v>222</v>
      </c>
      <c r="B262" s="230" t="s">
        <v>820</v>
      </c>
      <c r="C262" s="82" t="s">
        <v>1010</v>
      </c>
      <c r="D262" s="82" t="s">
        <v>833</v>
      </c>
      <c r="E262" s="217"/>
      <c r="F262" s="242">
        <v>100001</v>
      </c>
      <c r="G262" s="98">
        <v>2023</v>
      </c>
      <c r="H262" s="98"/>
      <c r="I262" s="234"/>
    </row>
    <row r="263" spans="1:9" ht="25.5" x14ac:dyDescent="0.2">
      <c r="A263" s="163">
        <v>223</v>
      </c>
      <c r="B263" s="562" t="s">
        <v>820</v>
      </c>
      <c r="C263" s="372" t="s">
        <v>1875</v>
      </c>
      <c r="D263" s="371" t="s">
        <v>833</v>
      </c>
      <c r="E263" s="114"/>
      <c r="F263" s="408">
        <v>100001</v>
      </c>
      <c r="G263" s="243" t="s">
        <v>1181</v>
      </c>
      <c r="H263" s="243"/>
      <c r="I263" s="234"/>
    </row>
    <row r="264" spans="1:9" ht="25.5" x14ac:dyDescent="0.2">
      <c r="A264" s="163">
        <v>224</v>
      </c>
      <c r="B264" s="562" t="s">
        <v>820</v>
      </c>
      <c r="C264" s="372" t="s">
        <v>1876</v>
      </c>
      <c r="D264" s="371" t="s">
        <v>833</v>
      </c>
      <c r="E264" s="114"/>
      <c r="F264" s="408">
        <v>11000</v>
      </c>
      <c r="G264" s="243" t="s">
        <v>1181</v>
      </c>
      <c r="H264" s="243"/>
      <c r="I264" s="234"/>
    </row>
    <row r="265" spans="1:9" x14ac:dyDescent="0.2">
      <c r="A265" s="24">
        <v>225</v>
      </c>
      <c r="B265" s="230" t="s">
        <v>820</v>
      </c>
      <c r="C265" s="82" t="s">
        <v>1011</v>
      </c>
      <c r="D265" s="82" t="s">
        <v>833</v>
      </c>
      <c r="E265" s="217"/>
      <c r="F265" s="242">
        <v>100001</v>
      </c>
      <c r="G265" s="243" t="s">
        <v>1181</v>
      </c>
      <c r="H265" s="243"/>
      <c r="I265" s="234"/>
    </row>
    <row r="266" spans="1:9" x14ac:dyDescent="0.2">
      <c r="A266" s="24">
        <v>226</v>
      </c>
      <c r="B266" s="230" t="s">
        <v>820</v>
      </c>
      <c r="C266" s="82" t="s">
        <v>1877</v>
      </c>
      <c r="D266" s="82" t="s">
        <v>1960</v>
      </c>
      <c r="E266" s="217"/>
      <c r="F266" s="242">
        <v>19000</v>
      </c>
      <c r="G266" s="243" t="s">
        <v>1181</v>
      </c>
      <c r="H266" s="243"/>
      <c r="I266" s="234"/>
    </row>
    <row r="267" spans="1:9" x14ac:dyDescent="0.2">
      <c r="A267" s="24">
        <v>227</v>
      </c>
      <c r="B267" s="230" t="s">
        <v>820</v>
      </c>
      <c r="C267" s="215" t="s">
        <v>1012</v>
      </c>
      <c r="D267" s="82" t="s">
        <v>833</v>
      </c>
      <c r="E267" s="217"/>
      <c r="F267" s="216">
        <v>16800</v>
      </c>
      <c r="G267" s="98">
        <v>2023</v>
      </c>
      <c r="H267" s="98"/>
      <c r="I267" s="234"/>
    </row>
    <row r="268" spans="1:9" x14ac:dyDescent="0.2">
      <c r="A268" s="24">
        <v>228</v>
      </c>
      <c r="B268" s="230" t="s">
        <v>820</v>
      </c>
      <c r="C268" s="82" t="s">
        <v>1013</v>
      </c>
      <c r="D268" s="82" t="s">
        <v>833</v>
      </c>
      <c r="E268" s="217"/>
      <c r="F268" s="242">
        <v>30000</v>
      </c>
      <c r="G268" s="243" t="s">
        <v>1181</v>
      </c>
      <c r="H268" s="243"/>
      <c r="I268" s="234"/>
    </row>
    <row r="269" spans="1:9" x14ac:dyDescent="0.2">
      <c r="A269" s="24">
        <v>229</v>
      </c>
      <c r="B269" s="230" t="s">
        <v>820</v>
      </c>
      <c r="C269" s="82" t="s">
        <v>1841</v>
      </c>
      <c r="D269" s="82" t="s">
        <v>1960</v>
      </c>
      <c r="E269" s="217"/>
      <c r="F269" s="242">
        <v>19000</v>
      </c>
      <c r="G269" s="98">
        <v>2023</v>
      </c>
      <c r="H269" s="98"/>
      <c r="I269" s="234"/>
    </row>
    <row r="270" spans="1:9" x14ac:dyDescent="0.2">
      <c r="A270" s="24">
        <v>230</v>
      </c>
      <c r="B270" s="230" t="s">
        <v>820</v>
      </c>
      <c r="C270" s="82" t="s">
        <v>1014</v>
      </c>
      <c r="D270" s="82" t="s">
        <v>833</v>
      </c>
      <c r="E270" s="217"/>
      <c r="F270" s="242">
        <v>11000</v>
      </c>
      <c r="G270" s="243" t="s">
        <v>1181</v>
      </c>
      <c r="H270" s="243"/>
      <c r="I270" s="234"/>
    </row>
    <row r="271" spans="1:9" x14ac:dyDescent="0.2">
      <c r="A271" s="24">
        <v>231</v>
      </c>
      <c r="B271" s="230" t="s">
        <v>820</v>
      </c>
      <c r="C271" s="215" t="s">
        <v>1015</v>
      </c>
      <c r="D271" s="82" t="s">
        <v>833</v>
      </c>
      <c r="E271" s="217"/>
      <c r="F271" s="216">
        <v>50000</v>
      </c>
      <c r="G271" s="98">
        <v>2024</v>
      </c>
      <c r="H271" s="98"/>
      <c r="I271" s="234"/>
    </row>
    <row r="272" spans="1:9" ht="25.5" x14ac:dyDescent="0.2">
      <c r="A272" s="163">
        <v>232</v>
      </c>
      <c r="B272" s="562" t="s">
        <v>820</v>
      </c>
      <c r="C272" s="372" t="s">
        <v>1878</v>
      </c>
      <c r="D272" s="371" t="s">
        <v>833</v>
      </c>
      <c r="E272" s="114"/>
      <c r="F272" s="408">
        <v>11000</v>
      </c>
      <c r="G272" s="243" t="s">
        <v>1181</v>
      </c>
      <c r="H272" s="243"/>
      <c r="I272" s="234"/>
    </row>
    <row r="273" spans="1:9" x14ac:dyDescent="0.2">
      <c r="A273" s="24">
        <v>233</v>
      </c>
      <c r="B273" s="230" t="s">
        <v>820</v>
      </c>
      <c r="C273" s="215" t="s">
        <v>1016</v>
      </c>
      <c r="D273" s="82" t="s">
        <v>833</v>
      </c>
      <c r="E273" s="217"/>
      <c r="F273" s="216">
        <v>11000</v>
      </c>
      <c r="G273" s="98">
        <v>2023</v>
      </c>
      <c r="H273" s="98"/>
      <c r="I273" s="234"/>
    </row>
    <row r="274" spans="1:9" x14ac:dyDescent="0.2">
      <c r="A274" s="24">
        <v>234</v>
      </c>
      <c r="B274" s="230" t="s">
        <v>820</v>
      </c>
      <c r="C274" s="82" t="s">
        <v>1017</v>
      </c>
      <c r="D274" s="82" t="s">
        <v>833</v>
      </c>
      <c r="E274" s="217"/>
      <c r="F274" s="242">
        <v>100001</v>
      </c>
      <c r="G274" s="98">
        <v>2024</v>
      </c>
      <c r="H274" s="98"/>
      <c r="I274" s="234"/>
    </row>
    <row r="275" spans="1:9" x14ac:dyDescent="0.2">
      <c r="A275" s="24">
        <v>235</v>
      </c>
      <c r="B275" s="230" t="s">
        <v>820</v>
      </c>
      <c r="C275" s="82" t="s">
        <v>1018</v>
      </c>
      <c r="D275" s="82" t="s">
        <v>833</v>
      </c>
      <c r="E275" s="217"/>
      <c r="F275" s="242">
        <v>100001</v>
      </c>
      <c r="G275" s="243" t="s">
        <v>1181</v>
      </c>
      <c r="H275" s="243"/>
      <c r="I275" s="234"/>
    </row>
    <row r="276" spans="1:9" x14ac:dyDescent="0.2">
      <c r="A276" s="24">
        <v>236</v>
      </c>
      <c r="B276" s="230" t="s">
        <v>820</v>
      </c>
      <c r="C276" s="82" t="s">
        <v>1019</v>
      </c>
      <c r="D276" s="82" t="s">
        <v>894</v>
      </c>
      <c r="E276" s="217"/>
      <c r="F276" s="242">
        <v>10001</v>
      </c>
      <c r="G276" s="98">
        <v>2023</v>
      </c>
      <c r="H276" s="98"/>
      <c r="I276" s="234"/>
    </row>
    <row r="277" spans="1:9" x14ac:dyDescent="0.2">
      <c r="A277" s="24">
        <v>237</v>
      </c>
      <c r="B277" s="230" t="s">
        <v>820</v>
      </c>
      <c r="C277" s="82" t="s">
        <v>1020</v>
      </c>
      <c r="D277" s="82" t="s">
        <v>833</v>
      </c>
      <c r="E277" s="217"/>
      <c r="F277" s="242">
        <v>11000</v>
      </c>
      <c r="G277" s="243" t="s">
        <v>1181</v>
      </c>
      <c r="H277" s="243"/>
      <c r="I277" s="234"/>
    </row>
    <row r="278" spans="1:9" x14ac:dyDescent="0.2">
      <c r="A278" s="24">
        <v>238</v>
      </c>
      <c r="B278" s="230" t="s">
        <v>820</v>
      </c>
      <c r="C278" s="82" t="s">
        <v>1021</v>
      </c>
      <c r="D278" s="82" t="s">
        <v>833</v>
      </c>
      <c r="E278" s="217"/>
      <c r="F278" s="242">
        <v>33600</v>
      </c>
      <c r="G278" s="243" t="s">
        <v>1181</v>
      </c>
      <c r="H278" s="243"/>
      <c r="I278" s="234"/>
    </row>
    <row r="279" spans="1:9" x14ac:dyDescent="0.2">
      <c r="A279" s="24">
        <v>239</v>
      </c>
      <c r="B279" s="230" t="s">
        <v>820</v>
      </c>
      <c r="C279" s="82" t="s">
        <v>1022</v>
      </c>
      <c r="D279" s="82" t="s">
        <v>833</v>
      </c>
      <c r="E279" s="217"/>
      <c r="F279" s="242">
        <v>11000</v>
      </c>
      <c r="G279" s="98">
        <v>2024</v>
      </c>
      <c r="H279" s="98"/>
      <c r="I279" s="234"/>
    </row>
    <row r="280" spans="1:9" ht="25.5" x14ac:dyDescent="0.2">
      <c r="A280" s="163">
        <v>240</v>
      </c>
      <c r="B280" s="562" t="s">
        <v>820</v>
      </c>
      <c r="C280" s="372" t="s">
        <v>1879</v>
      </c>
      <c r="D280" s="371" t="s">
        <v>833</v>
      </c>
      <c r="E280" s="114"/>
      <c r="F280" s="408">
        <v>100001</v>
      </c>
      <c r="G280" s="243" t="s">
        <v>1181</v>
      </c>
      <c r="H280" s="243"/>
      <c r="I280" s="234"/>
    </row>
    <row r="281" spans="1:9" x14ac:dyDescent="0.2">
      <c r="A281" s="24">
        <v>241</v>
      </c>
      <c r="B281" s="230" t="s">
        <v>820</v>
      </c>
      <c r="C281" s="244" t="s">
        <v>1023</v>
      </c>
      <c r="D281" s="82" t="s">
        <v>833</v>
      </c>
      <c r="E281" s="217"/>
      <c r="F281" s="216">
        <v>11000</v>
      </c>
      <c r="G281" s="98">
        <v>2024</v>
      </c>
      <c r="H281" s="98"/>
      <c r="I281" s="234"/>
    </row>
    <row r="282" spans="1:9" x14ac:dyDescent="0.2">
      <c r="A282" s="24">
        <v>242</v>
      </c>
      <c r="B282" s="230" t="s">
        <v>820</v>
      </c>
      <c r="C282" s="244" t="s">
        <v>1024</v>
      </c>
      <c r="D282" s="82" t="s">
        <v>833</v>
      </c>
      <c r="E282" s="217"/>
      <c r="F282" s="242">
        <v>11000</v>
      </c>
      <c r="G282" s="243" t="s">
        <v>1181</v>
      </c>
      <c r="H282" s="243"/>
      <c r="I282" s="234"/>
    </row>
    <row r="283" spans="1:9" ht="25.5" x14ac:dyDescent="0.2">
      <c r="A283" s="163">
        <v>243</v>
      </c>
      <c r="B283" s="562" t="s">
        <v>820</v>
      </c>
      <c r="C283" s="372" t="s">
        <v>1880</v>
      </c>
      <c r="D283" s="371" t="s">
        <v>1960</v>
      </c>
      <c r="E283" s="114"/>
      <c r="F283" s="408">
        <v>19000</v>
      </c>
      <c r="G283" s="98">
        <v>2024</v>
      </c>
      <c r="H283" s="98"/>
      <c r="I283" s="234"/>
    </row>
    <row r="284" spans="1:9" x14ac:dyDescent="0.2">
      <c r="A284" s="24">
        <v>244</v>
      </c>
      <c r="B284" s="230" t="s">
        <v>820</v>
      </c>
      <c r="C284" s="244" t="s">
        <v>1025</v>
      </c>
      <c r="D284" s="82" t="s">
        <v>833</v>
      </c>
      <c r="E284" s="217"/>
      <c r="F284" s="242">
        <v>100001</v>
      </c>
      <c r="G284" s="243" t="s">
        <v>1181</v>
      </c>
      <c r="H284" s="243"/>
      <c r="I284" s="234"/>
    </row>
    <row r="285" spans="1:9" x14ac:dyDescent="0.2">
      <c r="A285" s="24">
        <v>245</v>
      </c>
      <c r="B285" s="230" t="s">
        <v>820</v>
      </c>
      <c r="C285" s="82" t="s">
        <v>1026</v>
      </c>
      <c r="D285" s="82" t="s">
        <v>833</v>
      </c>
      <c r="E285" s="217"/>
      <c r="F285" s="242">
        <v>30000</v>
      </c>
      <c r="G285" s="243" t="s">
        <v>1181</v>
      </c>
      <c r="H285" s="243"/>
      <c r="I285" s="234"/>
    </row>
    <row r="286" spans="1:9" x14ac:dyDescent="0.2">
      <c r="A286" s="24">
        <v>246</v>
      </c>
      <c r="B286" s="230" t="s">
        <v>820</v>
      </c>
      <c r="C286" s="82" t="s">
        <v>1881</v>
      </c>
      <c r="D286" s="82" t="s">
        <v>1960</v>
      </c>
      <c r="E286" s="217"/>
      <c r="F286" s="242">
        <v>10001</v>
      </c>
      <c r="G286" s="98">
        <v>2024</v>
      </c>
      <c r="H286" s="98"/>
      <c r="I286" s="234"/>
    </row>
    <row r="287" spans="1:9" x14ac:dyDescent="0.2">
      <c r="A287" s="24">
        <v>247</v>
      </c>
      <c r="B287" s="230" t="s">
        <v>820</v>
      </c>
      <c r="C287" s="82" t="s">
        <v>1027</v>
      </c>
      <c r="D287" s="82" t="s">
        <v>833</v>
      </c>
      <c r="E287" s="217"/>
      <c r="F287" s="242">
        <v>100001</v>
      </c>
      <c r="G287" s="243" t="s">
        <v>1181</v>
      </c>
      <c r="H287" s="243"/>
      <c r="I287" s="234"/>
    </row>
    <row r="288" spans="1:9" x14ac:dyDescent="0.2">
      <c r="A288" s="24">
        <v>248</v>
      </c>
      <c r="B288" s="230" t="s">
        <v>820</v>
      </c>
      <c r="C288" s="82" t="s">
        <v>1028</v>
      </c>
      <c r="D288" s="82" t="s">
        <v>833</v>
      </c>
      <c r="E288" s="217"/>
      <c r="F288" s="242">
        <v>30000</v>
      </c>
      <c r="G288" s="243" t="s">
        <v>1181</v>
      </c>
      <c r="H288" s="243"/>
      <c r="I288" s="234"/>
    </row>
    <row r="289" spans="1:9" x14ac:dyDescent="0.2">
      <c r="A289" s="24">
        <v>249</v>
      </c>
      <c r="B289" s="230" t="s">
        <v>820</v>
      </c>
      <c r="C289" s="82" t="s">
        <v>1882</v>
      </c>
      <c r="D289" s="82" t="s">
        <v>833</v>
      </c>
      <c r="E289" s="217"/>
      <c r="F289" s="216">
        <v>11000</v>
      </c>
      <c r="G289" s="98">
        <v>2024</v>
      </c>
      <c r="H289" s="98"/>
      <c r="I289" s="234"/>
    </row>
    <row r="290" spans="1:9" ht="25.5" x14ac:dyDescent="0.2">
      <c r="A290" s="163">
        <v>250</v>
      </c>
      <c r="B290" s="562" t="s">
        <v>820</v>
      </c>
      <c r="C290" s="372" t="s">
        <v>1029</v>
      </c>
      <c r="D290" s="371" t="s">
        <v>895</v>
      </c>
      <c r="E290" s="114"/>
      <c r="F290" s="408">
        <v>105000</v>
      </c>
      <c r="G290" s="98">
        <v>2023</v>
      </c>
      <c r="H290" s="98"/>
      <c r="I290" s="234"/>
    </row>
    <row r="291" spans="1:9" x14ac:dyDescent="0.2">
      <c r="A291" s="24">
        <v>251</v>
      </c>
      <c r="B291" s="230" t="s">
        <v>820</v>
      </c>
      <c r="C291" s="82" t="s">
        <v>1030</v>
      </c>
      <c r="D291" s="82" t="s">
        <v>892</v>
      </c>
      <c r="E291" s="217"/>
      <c r="F291" s="242">
        <v>11000</v>
      </c>
      <c r="G291" s="98">
        <v>2024</v>
      </c>
      <c r="H291" s="98"/>
      <c r="I291" s="234"/>
    </row>
    <row r="292" spans="1:9" x14ac:dyDescent="0.2">
      <c r="A292" s="24">
        <v>252</v>
      </c>
      <c r="B292" s="230" t="s">
        <v>820</v>
      </c>
      <c r="C292" s="82" t="s">
        <v>1031</v>
      </c>
      <c r="D292" s="82" t="s">
        <v>892</v>
      </c>
      <c r="E292" s="217"/>
      <c r="F292" s="242">
        <v>11000</v>
      </c>
      <c r="G292" s="98">
        <v>2024</v>
      </c>
      <c r="H292" s="98"/>
      <c r="I292" s="234"/>
    </row>
    <row r="293" spans="1:9" ht="25.5" x14ac:dyDescent="0.2">
      <c r="A293" s="163">
        <v>253</v>
      </c>
      <c r="B293" s="562" t="s">
        <v>820</v>
      </c>
      <c r="C293" s="372" t="s">
        <v>1883</v>
      </c>
      <c r="D293" s="371" t="s">
        <v>1962</v>
      </c>
      <c r="E293" s="114"/>
      <c r="F293" s="408">
        <v>800000</v>
      </c>
      <c r="G293" s="147">
        <v>2024</v>
      </c>
      <c r="H293" s="98"/>
      <c r="I293" s="234"/>
    </row>
    <row r="294" spans="1:9" ht="25.5" x14ac:dyDescent="0.2">
      <c r="A294" s="163">
        <v>254</v>
      </c>
      <c r="B294" s="562" t="s">
        <v>820</v>
      </c>
      <c r="C294" s="372" t="s">
        <v>1884</v>
      </c>
      <c r="D294" s="371" t="s">
        <v>833</v>
      </c>
      <c r="E294" s="114"/>
      <c r="F294" s="408">
        <v>11000</v>
      </c>
      <c r="G294" s="243" t="s">
        <v>1181</v>
      </c>
      <c r="H294" s="243"/>
      <c r="I294" s="234"/>
    </row>
    <row r="295" spans="1:9" ht="25.5" x14ac:dyDescent="0.2">
      <c r="A295" s="163">
        <v>255</v>
      </c>
      <c r="B295" s="562" t="s">
        <v>820</v>
      </c>
      <c r="C295" s="372" t="s">
        <v>1885</v>
      </c>
      <c r="D295" s="371" t="s">
        <v>891</v>
      </c>
      <c r="E295" s="114"/>
      <c r="F295" s="408">
        <v>19000</v>
      </c>
      <c r="G295" s="243" t="s">
        <v>1181</v>
      </c>
      <c r="H295" s="243"/>
      <c r="I295" s="234"/>
    </row>
    <row r="296" spans="1:9" x14ac:dyDescent="0.2">
      <c r="A296" s="24">
        <v>256</v>
      </c>
      <c r="B296" s="230" t="s">
        <v>820</v>
      </c>
      <c r="C296" s="82" t="s">
        <v>1886</v>
      </c>
      <c r="D296" s="82" t="s">
        <v>833</v>
      </c>
      <c r="E296" s="217"/>
      <c r="F296" s="242">
        <v>11000</v>
      </c>
      <c r="G296" s="98">
        <v>2023</v>
      </c>
      <c r="H296" s="98"/>
      <c r="I296" s="234"/>
    </row>
    <row r="297" spans="1:9" ht="25.5" x14ac:dyDescent="0.2">
      <c r="A297" s="163">
        <v>257</v>
      </c>
      <c r="B297" s="562" t="s">
        <v>820</v>
      </c>
      <c r="C297" s="372" t="s">
        <v>1887</v>
      </c>
      <c r="D297" s="371" t="s">
        <v>833</v>
      </c>
      <c r="E297" s="114"/>
      <c r="F297" s="408">
        <v>30000</v>
      </c>
      <c r="G297" s="243" t="s">
        <v>1181</v>
      </c>
      <c r="H297" s="243"/>
      <c r="I297" s="234"/>
    </row>
    <row r="298" spans="1:9" x14ac:dyDescent="0.2">
      <c r="A298" s="24">
        <v>258</v>
      </c>
      <c r="B298" s="230" t="s">
        <v>820</v>
      </c>
      <c r="C298" s="82" t="s">
        <v>1032</v>
      </c>
      <c r="D298" s="82" t="s">
        <v>833</v>
      </c>
      <c r="E298" s="217"/>
      <c r="F298" s="242">
        <v>11000</v>
      </c>
      <c r="G298" s="243" t="s">
        <v>1181</v>
      </c>
      <c r="H298" s="243"/>
      <c r="I298" s="234"/>
    </row>
    <row r="299" spans="1:9" x14ac:dyDescent="0.2">
      <c r="A299" s="24">
        <v>259</v>
      </c>
      <c r="B299" s="230" t="s">
        <v>820</v>
      </c>
      <c r="C299" s="82" t="s">
        <v>1033</v>
      </c>
      <c r="D299" s="82" t="s">
        <v>833</v>
      </c>
      <c r="E299" s="217"/>
      <c r="F299" s="242">
        <v>100001</v>
      </c>
      <c r="G299" s="243" t="s">
        <v>1181</v>
      </c>
      <c r="H299" s="243"/>
      <c r="I299" s="234"/>
    </row>
    <row r="300" spans="1:9" x14ac:dyDescent="0.2">
      <c r="A300" s="24">
        <v>260</v>
      </c>
      <c r="B300" s="230" t="s">
        <v>820</v>
      </c>
      <c r="C300" s="82" t="s">
        <v>1034</v>
      </c>
      <c r="D300" s="82" t="s">
        <v>833</v>
      </c>
      <c r="E300" s="217"/>
      <c r="F300" s="242">
        <v>11000</v>
      </c>
      <c r="G300" s="243" t="s">
        <v>1181</v>
      </c>
      <c r="H300" s="243"/>
      <c r="I300" s="234"/>
    </row>
    <row r="301" spans="1:9" x14ac:dyDescent="0.2">
      <c r="A301" s="24">
        <v>261</v>
      </c>
      <c r="B301" s="230" t="s">
        <v>820</v>
      </c>
      <c r="C301" s="82" t="s">
        <v>1035</v>
      </c>
      <c r="D301" s="82" t="s">
        <v>833</v>
      </c>
      <c r="E301" s="217"/>
      <c r="F301" s="242">
        <v>30000</v>
      </c>
      <c r="G301" s="243" t="s">
        <v>1181</v>
      </c>
      <c r="H301" s="243"/>
      <c r="I301" s="234"/>
    </row>
    <row r="302" spans="1:9" x14ac:dyDescent="0.2">
      <c r="A302" s="24">
        <v>262</v>
      </c>
      <c r="B302" s="230" t="s">
        <v>820</v>
      </c>
      <c r="C302" s="215" t="s">
        <v>1036</v>
      </c>
      <c r="D302" s="82" t="s">
        <v>833</v>
      </c>
      <c r="E302" s="217"/>
      <c r="F302" s="216">
        <v>16800</v>
      </c>
      <c r="G302" s="243" t="s">
        <v>1181</v>
      </c>
      <c r="H302" s="243"/>
      <c r="I302" s="234"/>
    </row>
    <row r="303" spans="1:9" x14ac:dyDescent="0.2">
      <c r="A303" s="24">
        <v>263</v>
      </c>
      <c r="B303" s="230" t="s">
        <v>820</v>
      </c>
      <c r="C303" s="82" t="s">
        <v>1037</v>
      </c>
      <c r="D303" s="82" t="s">
        <v>903</v>
      </c>
      <c r="E303" s="217"/>
      <c r="F303" s="242">
        <v>25000</v>
      </c>
      <c r="G303" s="98">
        <v>2024</v>
      </c>
      <c r="H303" s="98"/>
      <c r="I303" s="234"/>
    </row>
    <row r="304" spans="1:9" ht="25.5" x14ac:dyDescent="0.2">
      <c r="A304" s="163">
        <v>264</v>
      </c>
      <c r="B304" s="562" t="s">
        <v>820</v>
      </c>
      <c r="C304" s="372" t="s">
        <v>1888</v>
      </c>
      <c r="D304" s="371" t="s">
        <v>1963</v>
      </c>
      <c r="E304" s="114"/>
      <c r="F304" s="408">
        <v>11000</v>
      </c>
      <c r="G304" s="98">
        <v>2024</v>
      </c>
      <c r="H304" s="98"/>
      <c r="I304" s="234"/>
    </row>
    <row r="305" spans="1:9" x14ac:dyDescent="0.2">
      <c r="A305" s="24">
        <v>265</v>
      </c>
      <c r="B305" s="230" t="s">
        <v>820</v>
      </c>
      <c r="C305" s="82" t="s">
        <v>1038</v>
      </c>
      <c r="D305" s="82" t="s">
        <v>833</v>
      </c>
      <c r="E305" s="217"/>
      <c r="F305" s="242">
        <v>100001</v>
      </c>
      <c r="G305" s="243" t="s">
        <v>1181</v>
      </c>
      <c r="H305" s="243"/>
      <c r="I305" s="234"/>
    </row>
    <row r="306" spans="1:9" x14ac:dyDescent="0.2">
      <c r="A306" s="24">
        <v>266</v>
      </c>
      <c r="B306" s="230" t="s">
        <v>820</v>
      </c>
      <c r="C306" s="82" t="s">
        <v>1889</v>
      </c>
      <c r="D306" s="82" t="s">
        <v>1964</v>
      </c>
      <c r="E306" s="217"/>
      <c r="F306" s="242">
        <v>367389.93</v>
      </c>
      <c r="G306" s="98">
        <v>2024</v>
      </c>
      <c r="H306" s="98"/>
      <c r="I306" s="234"/>
    </row>
    <row r="307" spans="1:9" x14ac:dyDescent="0.2">
      <c r="A307" s="24">
        <v>267</v>
      </c>
      <c r="B307" s="230" t="s">
        <v>820</v>
      </c>
      <c r="C307" s="82" t="s">
        <v>1039</v>
      </c>
      <c r="D307" s="82" t="s">
        <v>904</v>
      </c>
      <c r="E307" s="217"/>
      <c r="F307" s="242">
        <v>25380</v>
      </c>
      <c r="G307" s="98">
        <v>2024</v>
      </c>
      <c r="H307" s="98"/>
      <c r="I307" s="234"/>
    </row>
    <row r="308" spans="1:9" x14ac:dyDescent="0.2">
      <c r="A308" s="24">
        <v>268</v>
      </c>
      <c r="B308" s="230" t="s">
        <v>820</v>
      </c>
      <c r="C308" s="82" t="s">
        <v>1890</v>
      </c>
      <c r="D308" s="82" t="s">
        <v>1960</v>
      </c>
      <c r="E308" s="217"/>
      <c r="F308" s="242">
        <v>10001</v>
      </c>
      <c r="G308" s="98">
        <v>2023</v>
      </c>
      <c r="H308" s="98"/>
      <c r="I308" s="234"/>
    </row>
    <row r="309" spans="1:9" x14ac:dyDescent="0.2">
      <c r="A309" s="24">
        <v>269</v>
      </c>
      <c r="B309" s="230" t="s">
        <v>820</v>
      </c>
      <c r="C309" s="82" t="s">
        <v>1040</v>
      </c>
      <c r="D309" s="82" t="s">
        <v>833</v>
      </c>
      <c r="E309" s="217"/>
      <c r="F309" s="242">
        <v>100001</v>
      </c>
      <c r="G309" s="243" t="s">
        <v>1181</v>
      </c>
      <c r="H309" s="243"/>
      <c r="I309" s="234"/>
    </row>
    <row r="310" spans="1:9" x14ac:dyDescent="0.2">
      <c r="A310" s="24">
        <v>270</v>
      </c>
      <c r="B310" s="230" t="s">
        <v>820</v>
      </c>
      <c r="C310" s="82" t="s">
        <v>1041</v>
      </c>
      <c r="D310" s="82" t="s">
        <v>833</v>
      </c>
      <c r="E310" s="217"/>
      <c r="F310" s="242">
        <v>11000</v>
      </c>
      <c r="G310" s="98">
        <v>2024</v>
      </c>
      <c r="H310" s="98"/>
      <c r="I310" s="234"/>
    </row>
    <row r="311" spans="1:9" x14ac:dyDescent="0.2">
      <c r="A311" s="24">
        <v>271</v>
      </c>
      <c r="B311" s="230" t="s">
        <v>820</v>
      </c>
      <c r="C311" s="82" t="s">
        <v>1042</v>
      </c>
      <c r="D311" s="82" t="s">
        <v>833</v>
      </c>
      <c r="E311" s="217"/>
      <c r="F311" s="242">
        <v>100001</v>
      </c>
      <c r="G311" s="243" t="s">
        <v>1181</v>
      </c>
      <c r="H311" s="243"/>
      <c r="I311" s="234"/>
    </row>
    <row r="312" spans="1:9" x14ac:dyDescent="0.2">
      <c r="A312" s="24">
        <v>272</v>
      </c>
      <c r="B312" s="230" t="s">
        <v>820</v>
      </c>
      <c r="C312" s="82" t="s">
        <v>1043</v>
      </c>
      <c r="D312" s="82" t="s">
        <v>833</v>
      </c>
      <c r="E312" s="217"/>
      <c r="F312" s="242">
        <v>100001</v>
      </c>
      <c r="G312" s="243" t="s">
        <v>1181</v>
      </c>
      <c r="H312" s="243"/>
      <c r="I312" s="234"/>
    </row>
    <row r="313" spans="1:9" x14ac:dyDescent="0.2">
      <c r="A313" s="24">
        <v>273</v>
      </c>
      <c r="B313" s="230" t="s">
        <v>820</v>
      </c>
      <c r="C313" s="82" t="s">
        <v>1044</v>
      </c>
      <c r="D313" s="82" t="s">
        <v>833</v>
      </c>
      <c r="E313" s="217"/>
      <c r="F313" s="242">
        <v>10001</v>
      </c>
      <c r="G313" s="243" t="s">
        <v>1181</v>
      </c>
      <c r="H313" s="243"/>
      <c r="I313" s="234"/>
    </row>
    <row r="314" spans="1:9" x14ac:dyDescent="0.2">
      <c r="A314" s="24">
        <v>274</v>
      </c>
      <c r="B314" s="230" t="s">
        <v>820</v>
      </c>
      <c r="C314" s="82" t="s">
        <v>1891</v>
      </c>
      <c r="D314" s="82" t="s">
        <v>891</v>
      </c>
      <c r="E314" s="217"/>
      <c r="F314" s="242">
        <v>30000</v>
      </c>
      <c r="G314" s="98">
        <v>2023</v>
      </c>
      <c r="H314" s="98"/>
      <c r="I314" s="234"/>
    </row>
    <row r="315" spans="1:9" x14ac:dyDescent="0.2">
      <c r="A315" s="24">
        <v>275</v>
      </c>
      <c r="B315" s="230" t="s">
        <v>820</v>
      </c>
      <c r="C315" s="82" t="s">
        <v>1045</v>
      </c>
      <c r="D315" s="82" t="s">
        <v>833</v>
      </c>
      <c r="E315" s="217"/>
      <c r="F315" s="216">
        <v>11000</v>
      </c>
      <c r="G315" s="98">
        <v>2024</v>
      </c>
      <c r="H315" s="98"/>
      <c r="I315" s="234"/>
    </row>
    <row r="316" spans="1:9" x14ac:dyDescent="0.2">
      <c r="A316" s="24">
        <v>276</v>
      </c>
      <c r="B316" s="230" t="s">
        <v>820</v>
      </c>
      <c r="C316" s="215" t="s">
        <v>1046</v>
      </c>
      <c r="D316" s="82" t="s">
        <v>833</v>
      </c>
      <c r="E316" s="217"/>
      <c r="F316" s="216">
        <v>21200</v>
      </c>
      <c r="G316" s="98">
        <v>2023</v>
      </c>
      <c r="H316" s="98"/>
      <c r="I316" s="234"/>
    </row>
    <row r="317" spans="1:9" ht="25.5" x14ac:dyDescent="0.2">
      <c r="A317" s="163">
        <v>277</v>
      </c>
      <c r="B317" s="562" t="s">
        <v>820</v>
      </c>
      <c r="C317" s="372" t="s">
        <v>1892</v>
      </c>
      <c r="D317" s="371" t="s">
        <v>833</v>
      </c>
      <c r="E317" s="114"/>
      <c r="F317" s="408">
        <v>100001</v>
      </c>
      <c r="G317" s="243" t="s">
        <v>1181</v>
      </c>
      <c r="H317" s="243"/>
      <c r="I317" s="234"/>
    </row>
    <row r="318" spans="1:9" x14ac:dyDescent="0.2">
      <c r="A318" s="24">
        <v>278</v>
      </c>
      <c r="B318" s="230" t="s">
        <v>820</v>
      </c>
      <c r="C318" s="82" t="s">
        <v>1893</v>
      </c>
      <c r="D318" s="82" t="s">
        <v>1960</v>
      </c>
      <c r="E318" s="217"/>
      <c r="F318" s="242">
        <v>11000</v>
      </c>
      <c r="G318" s="243" t="s">
        <v>1181</v>
      </c>
      <c r="H318" s="243"/>
      <c r="I318" s="234"/>
    </row>
    <row r="319" spans="1:9" x14ac:dyDescent="0.2">
      <c r="A319" s="24">
        <v>279</v>
      </c>
      <c r="B319" s="230" t="s">
        <v>820</v>
      </c>
      <c r="C319" s="82" t="s">
        <v>1047</v>
      </c>
      <c r="D319" s="82" t="s">
        <v>833</v>
      </c>
      <c r="E319" s="217"/>
      <c r="F319" s="242">
        <v>11000</v>
      </c>
      <c r="G319" s="243" t="s">
        <v>1181</v>
      </c>
      <c r="H319" s="243"/>
      <c r="I319" s="234"/>
    </row>
    <row r="320" spans="1:9" x14ac:dyDescent="0.2">
      <c r="A320" s="24">
        <v>280</v>
      </c>
      <c r="B320" s="230" t="s">
        <v>820</v>
      </c>
      <c r="C320" s="82" t="s">
        <v>1894</v>
      </c>
      <c r="D320" s="82" t="s">
        <v>833</v>
      </c>
      <c r="E320" s="217"/>
      <c r="F320" s="242">
        <v>100001</v>
      </c>
      <c r="G320" s="98">
        <v>2023</v>
      </c>
      <c r="H320" s="98"/>
      <c r="I320" s="234"/>
    </row>
    <row r="321" spans="1:9" x14ac:dyDescent="0.2">
      <c r="A321" s="24">
        <v>281</v>
      </c>
      <c r="B321" s="230" t="s">
        <v>820</v>
      </c>
      <c r="C321" s="82" t="s">
        <v>1048</v>
      </c>
      <c r="D321" s="82" t="s">
        <v>892</v>
      </c>
      <c r="E321" s="217"/>
      <c r="F321" s="242">
        <v>11000</v>
      </c>
      <c r="G321" s="98">
        <v>2024</v>
      </c>
      <c r="H321" s="98"/>
      <c r="I321" s="234"/>
    </row>
    <row r="322" spans="1:9" x14ac:dyDescent="0.2">
      <c r="A322" s="24">
        <v>282</v>
      </c>
      <c r="B322" s="230" t="s">
        <v>820</v>
      </c>
      <c r="C322" s="82" t="s">
        <v>1049</v>
      </c>
      <c r="D322" s="82" t="s">
        <v>833</v>
      </c>
      <c r="E322" s="217"/>
      <c r="F322" s="242">
        <v>11000</v>
      </c>
      <c r="G322" s="243" t="s">
        <v>1181</v>
      </c>
      <c r="H322" s="243"/>
      <c r="I322" s="234"/>
    </row>
    <row r="323" spans="1:9" x14ac:dyDescent="0.2">
      <c r="A323" s="24">
        <v>283</v>
      </c>
      <c r="B323" s="230" t="s">
        <v>820</v>
      </c>
      <c r="C323" s="82" t="s">
        <v>1895</v>
      </c>
      <c r="D323" s="82" t="s">
        <v>1960</v>
      </c>
      <c r="E323" s="217"/>
      <c r="F323" s="242">
        <v>10001</v>
      </c>
      <c r="G323" s="98">
        <v>2024</v>
      </c>
      <c r="H323" s="98"/>
      <c r="I323" s="234"/>
    </row>
    <row r="324" spans="1:9" x14ac:dyDescent="0.2">
      <c r="A324" s="24">
        <v>284</v>
      </c>
      <c r="B324" s="230" t="s">
        <v>820</v>
      </c>
      <c r="C324" s="82" t="s">
        <v>1050</v>
      </c>
      <c r="D324" s="82" t="s">
        <v>833</v>
      </c>
      <c r="E324" s="217"/>
      <c r="F324" s="242">
        <v>20000</v>
      </c>
      <c r="G324" s="243" t="s">
        <v>1181</v>
      </c>
      <c r="H324" s="243"/>
      <c r="I324" s="234"/>
    </row>
    <row r="325" spans="1:9" x14ac:dyDescent="0.2">
      <c r="A325" s="24">
        <v>285</v>
      </c>
      <c r="B325" s="230" t="s">
        <v>820</v>
      </c>
      <c r="C325" s="82" t="s">
        <v>1051</v>
      </c>
      <c r="D325" s="82" t="s">
        <v>892</v>
      </c>
      <c r="E325" s="217"/>
      <c r="F325" s="242">
        <v>11000</v>
      </c>
      <c r="G325" s="98">
        <v>2024</v>
      </c>
      <c r="H325" s="98"/>
      <c r="I325" s="234"/>
    </row>
    <row r="326" spans="1:9" x14ac:dyDescent="0.2">
      <c r="A326" s="24">
        <v>286</v>
      </c>
      <c r="B326" s="230" t="s">
        <v>820</v>
      </c>
      <c r="C326" s="82" t="s">
        <v>1052</v>
      </c>
      <c r="D326" s="82" t="s">
        <v>833</v>
      </c>
      <c r="E326" s="217"/>
      <c r="F326" s="242">
        <v>11000</v>
      </c>
      <c r="G326" s="243" t="s">
        <v>1181</v>
      </c>
      <c r="H326" s="243"/>
      <c r="I326" s="234"/>
    </row>
    <row r="327" spans="1:9" x14ac:dyDescent="0.2">
      <c r="A327" s="24">
        <v>287</v>
      </c>
      <c r="B327" s="230" t="s">
        <v>820</v>
      </c>
      <c r="C327" s="82" t="s">
        <v>1053</v>
      </c>
      <c r="D327" s="82" t="s">
        <v>890</v>
      </c>
      <c r="E327" s="217"/>
      <c r="F327" s="242">
        <v>10001</v>
      </c>
      <c r="G327" s="98">
        <v>2023</v>
      </c>
      <c r="H327" s="98"/>
      <c r="I327" s="234"/>
    </row>
    <row r="328" spans="1:9" x14ac:dyDescent="0.2">
      <c r="A328" s="24">
        <v>288</v>
      </c>
      <c r="B328" s="230" t="s">
        <v>820</v>
      </c>
      <c r="C328" s="82" t="s">
        <v>1054</v>
      </c>
      <c r="D328" s="82" t="s">
        <v>905</v>
      </c>
      <c r="E328" s="217"/>
      <c r="F328" s="242">
        <v>11000</v>
      </c>
      <c r="G328" s="98">
        <v>2024</v>
      </c>
      <c r="H328" s="98"/>
      <c r="I328" s="234"/>
    </row>
    <row r="329" spans="1:9" x14ac:dyDescent="0.2">
      <c r="A329" s="24">
        <v>289</v>
      </c>
      <c r="B329" s="230" t="s">
        <v>820</v>
      </c>
      <c r="C329" s="82" t="s">
        <v>1055</v>
      </c>
      <c r="D329" s="82" t="s">
        <v>833</v>
      </c>
      <c r="E329" s="217"/>
      <c r="F329" s="242">
        <v>100001</v>
      </c>
      <c r="G329" s="243" t="s">
        <v>1181</v>
      </c>
      <c r="H329" s="243"/>
      <c r="I329" s="234"/>
    </row>
    <row r="330" spans="1:9" x14ac:dyDescent="0.2">
      <c r="A330" s="24">
        <v>290</v>
      </c>
      <c r="B330" s="230" t="s">
        <v>820</v>
      </c>
      <c r="C330" s="82" t="s">
        <v>1056</v>
      </c>
      <c r="D330" s="82" t="s">
        <v>833</v>
      </c>
      <c r="E330" s="217"/>
      <c r="F330" s="242">
        <v>10001</v>
      </c>
      <c r="G330" s="98">
        <v>2023</v>
      </c>
      <c r="H330" s="98"/>
      <c r="I330" s="234"/>
    </row>
    <row r="331" spans="1:9" x14ac:dyDescent="0.2">
      <c r="A331" s="24">
        <v>291</v>
      </c>
      <c r="B331" s="230" t="s">
        <v>820</v>
      </c>
      <c r="C331" s="82" t="s">
        <v>1896</v>
      </c>
      <c r="D331" s="82" t="s">
        <v>833</v>
      </c>
      <c r="E331" s="217"/>
      <c r="F331" s="242">
        <v>10001</v>
      </c>
      <c r="G331" s="98">
        <v>2023</v>
      </c>
      <c r="H331" s="98"/>
      <c r="I331" s="234"/>
    </row>
    <row r="332" spans="1:9" x14ac:dyDescent="0.2">
      <c r="A332" s="24">
        <v>292</v>
      </c>
      <c r="B332" s="230" t="s">
        <v>820</v>
      </c>
      <c r="C332" s="82" t="s">
        <v>1057</v>
      </c>
      <c r="D332" s="82" t="s">
        <v>833</v>
      </c>
      <c r="E332" s="217"/>
      <c r="F332" s="242">
        <v>80000</v>
      </c>
      <c r="G332" s="243" t="s">
        <v>1181</v>
      </c>
      <c r="H332" s="243"/>
      <c r="I332" s="234"/>
    </row>
    <row r="333" spans="1:9" x14ac:dyDescent="0.2">
      <c r="A333" s="24">
        <v>293</v>
      </c>
      <c r="B333" s="230" t="s">
        <v>820</v>
      </c>
      <c r="C333" s="82" t="s">
        <v>1058</v>
      </c>
      <c r="D333" s="82" t="s">
        <v>833</v>
      </c>
      <c r="E333" s="217"/>
      <c r="F333" s="242">
        <v>100001</v>
      </c>
      <c r="G333" s="98">
        <v>2024</v>
      </c>
      <c r="H333" s="98"/>
      <c r="I333" s="234"/>
    </row>
    <row r="334" spans="1:9" x14ac:dyDescent="0.2">
      <c r="A334" s="24">
        <v>294</v>
      </c>
      <c r="B334" s="230" t="s">
        <v>820</v>
      </c>
      <c r="C334" s="82" t="s">
        <v>1897</v>
      </c>
      <c r="D334" s="82" t="s">
        <v>833</v>
      </c>
      <c r="E334" s="217"/>
      <c r="F334" s="242">
        <v>10001</v>
      </c>
      <c r="G334" s="98">
        <v>2023</v>
      </c>
      <c r="H334" s="98"/>
      <c r="I334" s="234"/>
    </row>
    <row r="335" spans="1:9" x14ac:dyDescent="0.2">
      <c r="A335" s="24">
        <v>295</v>
      </c>
      <c r="B335" s="230" t="s">
        <v>820</v>
      </c>
      <c r="C335" s="82" t="s">
        <v>1059</v>
      </c>
      <c r="D335" s="82" t="s">
        <v>833</v>
      </c>
      <c r="E335" s="217"/>
      <c r="F335" s="242">
        <v>30000</v>
      </c>
      <c r="G335" s="243" t="s">
        <v>1181</v>
      </c>
      <c r="H335" s="243"/>
      <c r="I335" s="234"/>
    </row>
    <row r="336" spans="1:9" x14ac:dyDescent="0.2">
      <c r="A336" s="24">
        <v>296</v>
      </c>
      <c r="B336" s="230" t="s">
        <v>820</v>
      </c>
      <c r="C336" s="82" t="s">
        <v>1898</v>
      </c>
      <c r="D336" s="82" t="s">
        <v>833</v>
      </c>
      <c r="E336" s="217"/>
      <c r="F336" s="242">
        <v>11000</v>
      </c>
      <c r="G336" s="98">
        <v>2023</v>
      </c>
      <c r="H336" s="98"/>
      <c r="I336" s="234"/>
    </row>
    <row r="337" spans="1:9" x14ac:dyDescent="0.2">
      <c r="A337" s="24">
        <v>297</v>
      </c>
      <c r="B337" s="230" t="s">
        <v>820</v>
      </c>
      <c r="C337" s="82" t="s">
        <v>1060</v>
      </c>
      <c r="D337" s="82" t="s">
        <v>833</v>
      </c>
      <c r="E337" s="217"/>
      <c r="F337" s="242">
        <v>11000</v>
      </c>
      <c r="G337" s="243" t="s">
        <v>1181</v>
      </c>
      <c r="H337" s="243"/>
      <c r="I337" s="234"/>
    </row>
    <row r="338" spans="1:9" x14ac:dyDescent="0.2">
      <c r="A338" s="24">
        <v>298</v>
      </c>
      <c r="B338" s="230" t="s">
        <v>820</v>
      </c>
      <c r="C338" s="82" t="s">
        <v>1061</v>
      </c>
      <c r="D338" s="82" t="s">
        <v>833</v>
      </c>
      <c r="E338" s="217"/>
      <c r="F338" s="242">
        <v>10001</v>
      </c>
      <c r="G338" s="243" t="s">
        <v>1181</v>
      </c>
      <c r="H338" s="243"/>
      <c r="I338" s="234"/>
    </row>
    <row r="339" spans="1:9" ht="25.5" x14ac:dyDescent="0.2">
      <c r="A339" s="163">
        <v>299</v>
      </c>
      <c r="B339" s="562" t="s">
        <v>820</v>
      </c>
      <c r="C339" s="372" t="s">
        <v>1899</v>
      </c>
      <c r="D339" s="371" t="s">
        <v>833</v>
      </c>
      <c r="E339" s="114"/>
      <c r="F339" s="408">
        <v>100001</v>
      </c>
      <c r="G339" s="243" t="s">
        <v>1181</v>
      </c>
      <c r="H339" s="243"/>
      <c r="I339" s="234"/>
    </row>
    <row r="340" spans="1:9" x14ac:dyDescent="0.2">
      <c r="A340" s="24">
        <v>300</v>
      </c>
      <c r="B340" s="230" t="s">
        <v>820</v>
      </c>
      <c r="C340" s="82" t="s">
        <v>1900</v>
      </c>
      <c r="D340" s="82" t="s">
        <v>1960</v>
      </c>
      <c r="E340" s="217"/>
      <c r="F340" s="242">
        <v>10001</v>
      </c>
      <c r="G340" s="98">
        <v>2023</v>
      </c>
      <c r="H340" s="98"/>
      <c r="I340" s="234"/>
    </row>
    <row r="341" spans="1:9" x14ac:dyDescent="0.2">
      <c r="A341" s="24">
        <v>301</v>
      </c>
      <c r="B341" s="230" t="s">
        <v>820</v>
      </c>
      <c r="C341" s="82" t="s">
        <v>1062</v>
      </c>
      <c r="D341" s="82" t="s">
        <v>833</v>
      </c>
      <c r="E341" s="217"/>
      <c r="F341" s="242">
        <v>11000</v>
      </c>
      <c r="G341" s="243" t="s">
        <v>1181</v>
      </c>
      <c r="H341" s="243"/>
      <c r="I341" s="234"/>
    </row>
    <row r="342" spans="1:9" x14ac:dyDescent="0.2">
      <c r="A342" s="24">
        <v>302</v>
      </c>
      <c r="B342" s="230" t="s">
        <v>820</v>
      </c>
      <c r="C342" s="82" t="s">
        <v>1063</v>
      </c>
      <c r="D342" s="82" t="s">
        <v>777</v>
      </c>
      <c r="E342" s="217"/>
      <c r="F342" s="242">
        <v>5431.93</v>
      </c>
      <c r="G342" s="98">
        <v>2023</v>
      </c>
      <c r="H342" s="98"/>
      <c r="I342" s="234"/>
    </row>
    <row r="343" spans="1:9" x14ac:dyDescent="0.2">
      <c r="A343" s="24">
        <v>303</v>
      </c>
      <c r="B343" s="230" t="s">
        <v>820</v>
      </c>
      <c r="C343" s="157" t="s">
        <v>1064</v>
      </c>
      <c r="D343" s="82" t="s">
        <v>833</v>
      </c>
      <c r="E343" s="217"/>
      <c r="F343" s="216">
        <v>11000</v>
      </c>
      <c r="G343" s="98">
        <v>2023</v>
      </c>
      <c r="H343" s="98"/>
      <c r="I343" s="234"/>
    </row>
    <row r="344" spans="1:9" x14ac:dyDescent="0.2">
      <c r="A344" s="24">
        <v>304</v>
      </c>
      <c r="B344" s="230" t="s">
        <v>820</v>
      </c>
      <c r="C344" s="82" t="s">
        <v>1065</v>
      </c>
      <c r="D344" s="82" t="s">
        <v>833</v>
      </c>
      <c r="E344" s="217"/>
      <c r="F344" s="242">
        <v>11000</v>
      </c>
      <c r="G344" s="243" t="s">
        <v>1181</v>
      </c>
      <c r="H344" s="243"/>
      <c r="I344" s="234"/>
    </row>
    <row r="345" spans="1:9" x14ac:dyDescent="0.2">
      <c r="A345" s="24">
        <v>305</v>
      </c>
      <c r="B345" s="230" t="s">
        <v>820</v>
      </c>
      <c r="C345" s="82" t="s">
        <v>1901</v>
      </c>
      <c r="D345" s="82" t="s">
        <v>833</v>
      </c>
      <c r="E345" s="217"/>
      <c r="F345" s="242">
        <v>100001</v>
      </c>
      <c r="G345" s="98">
        <v>2024</v>
      </c>
      <c r="H345" s="98"/>
      <c r="I345" s="234"/>
    </row>
    <row r="346" spans="1:9" x14ac:dyDescent="0.2">
      <c r="A346" s="24">
        <v>306</v>
      </c>
      <c r="B346" s="230" t="s">
        <v>820</v>
      </c>
      <c r="C346" s="82" t="s">
        <v>1066</v>
      </c>
      <c r="D346" s="82" t="s">
        <v>833</v>
      </c>
      <c r="E346" s="217"/>
      <c r="F346" s="242">
        <v>11000</v>
      </c>
      <c r="G346" s="243" t="s">
        <v>1181</v>
      </c>
      <c r="H346" s="243"/>
      <c r="I346" s="234"/>
    </row>
    <row r="347" spans="1:9" ht="25.5" x14ac:dyDescent="0.2">
      <c r="A347" s="163">
        <v>307</v>
      </c>
      <c r="B347" s="562" t="s">
        <v>820</v>
      </c>
      <c r="C347" s="372" t="s">
        <v>1067</v>
      </c>
      <c r="D347" s="371" t="s">
        <v>895</v>
      </c>
      <c r="E347" s="114"/>
      <c r="F347" s="408">
        <v>342000</v>
      </c>
      <c r="G347" s="147">
        <v>2023</v>
      </c>
      <c r="H347" s="98"/>
      <c r="I347" s="234"/>
    </row>
    <row r="348" spans="1:9" x14ac:dyDescent="0.2">
      <c r="A348" s="24">
        <v>308</v>
      </c>
      <c r="B348" s="230" t="s">
        <v>820</v>
      </c>
      <c r="C348" s="82" t="s">
        <v>1068</v>
      </c>
      <c r="D348" s="82" t="s">
        <v>833</v>
      </c>
      <c r="E348" s="217"/>
      <c r="F348" s="242">
        <v>11000</v>
      </c>
      <c r="G348" s="243" t="s">
        <v>1181</v>
      </c>
      <c r="H348" s="243"/>
      <c r="I348" s="234"/>
    </row>
    <row r="349" spans="1:9" ht="25.5" x14ac:dyDescent="0.2">
      <c r="A349" s="163">
        <v>309</v>
      </c>
      <c r="B349" s="562" t="s">
        <v>820</v>
      </c>
      <c r="C349" s="372" t="s">
        <v>1902</v>
      </c>
      <c r="D349" s="371" t="s">
        <v>833</v>
      </c>
      <c r="E349" s="114"/>
      <c r="F349" s="408">
        <v>11000</v>
      </c>
      <c r="G349" s="243" t="s">
        <v>1181</v>
      </c>
      <c r="H349" s="243"/>
      <c r="I349" s="234"/>
    </row>
    <row r="350" spans="1:9" ht="25.5" x14ac:dyDescent="0.2">
      <c r="A350" s="163">
        <v>310</v>
      </c>
      <c r="B350" s="562" t="s">
        <v>820</v>
      </c>
      <c r="C350" s="372" t="s">
        <v>1069</v>
      </c>
      <c r="D350" s="371" t="s">
        <v>895</v>
      </c>
      <c r="E350" s="114"/>
      <c r="F350" s="408">
        <v>300000</v>
      </c>
      <c r="G350" s="98">
        <v>2023</v>
      </c>
      <c r="H350" s="98"/>
      <c r="I350" s="234"/>
    </row>
    <row r="351" spans="1:9" x14ac:dyDescent="0.2">
      <c r="A351" s="24">
        <v>311</v>
      </c>
      <c r="B351" s="230" t="s">
        <v>820</v>
      </c>
      <c r="C351" s="82" t="s">
        <v>1070</v>
      </c>
      <c r="D351" s="82" t="s">
        <v>833</v>
      </c>
      <c r="E351" s="217"/>
      <c r="F351" s="242">
        <v>100001</v>
      </c>
      <c r="G351" s="98">
        <v>2023</v>
      </c>
      <c r="H351" s="98"/>
      <c r="I351" s="234"/>
    </row>
    <row r="352" spans="1:9" x14ac:dyDescent="0.2">
      <c r="A352" s="24">
        <v>312</v>
      </c>
      <c r="B352" s="230" t="s">
        <v>820</v>
      </c>
      <c r="C352" s="82" t="s">
        <v>1071</v>
      </c>
      <c r="D352" s="82" t="s">
        <v>833</v>
      </c>
      <c r="E352" s="217"/>
      <c r="F352" s="242">
        <v>100001</v>
      </c>
      <c r="G352" s="98">
        <v>2024</v>
      </c>
      <c r="H352" s="98"/>
      <c r="I352" s="234"/>
    </row>
    <row r="353" spans="1:9" x14ac:dyDescent="0.2">
      <c r="A353" s="24">
        <v>313</v>
      </c>
      <c r="B353" s="230" t="s">
        <v>820</v>
      </c>
      <c r="C353" s="82" t="s">
        <v>1072</v>
      </c>
      <c r="D353" s="82" t="s">
        <v>833</v>
      </c>
      <c r="E353" s="217"/>
      <c r="F353" s="242">
        <v>30000</v>
      </c>
      <c r="G353" s="243" t="s">
        <v>1181</v>
      </c>
      <c r="H353" s="243"/>
      <c r="I353" s="234"/>
    </row>
    <row r="354" spans="1:9" x14ac:dyDescent="0.2">
      <c r="A354" s="24">
        <v>314</v>
      </c>
      <c r="B354" s="230" t="s">
        <v>820</v>
      </c>
      <c r="C354" s="82" t="s">
        <v>1073</v>
      </c>
      <c r="D354" s="82" t="s">
        <v>833</v>
      </c>
      <c r="E354" s="217"/>
      <c r="F354" s="242">
        <v>11000</v>
      </c>
      <c r="G354" s="243" t="s">
        <v>1181</v>
      </c>
      <c r="H354" s="243"/>
      <c r="I354" s="234"/>
    </row>
    <row r="355" spans="1:9" x14ac:dyDescent="0.2">
      <c r="A355" s="24">
        <v>315</v>
      </c>
      <c r="B355" s="230" t="s">
        <v>820</v>
      </c>
      <c r="C355" s="82" t="s">
        <v>1074</v>
      </c>
      <c r="D355" s="82" t="s">
        <v>833</v>
      </c>
      <c r="E355" s="217"/>
      <c r="F355" s="216">
        <v>11000</v>
      </c>
      <c r="G355" s="98">
        <v>2024</v>
      </c>
      <c r="H355" s="98"/>
      <c r="I355" s="234"/>
    </row>
    <row r="356" spans="1:9" s="146" customFormat="1" ht="25.5" x14ac:dyDescent="0.25">
      <c r="A356" s="163">
        <v>316</v>
      </c>
      <c r="B356" s="562" t="s">
        <v>820</v>
      </c>
      <c r="C356" s="372" t="s">
        <v>1903</v>
      </c>
      <c r="D356" s="371" t="s">
        <v>833</v>
      </c>
      <c r="E356" s="114"/>
      <c r="F356" s="408">
        <v>11000</v>
      </c>
      <c r="G356" s="243" t="s">
        <v>1181</v>
      </c>
      <c r="H356" s="243"/>
      <c r="I356" s="563"/>
    </row>
    <row r="357" spans="1:9" x14ac:dyDescent="0.2">
      <c r="A357" s="24">
        <v>317</v>
      </c>
      <c r="B357" s="230" t="s">
        <v>820</v>
      </c>
      <c r="C357" s="82" t="s">
        <v>1075</v>
      </c>
      <c r="D357" s="82" t="s">
        <v>833</v>
      </c>
      <c r="E357" s="217"/>
      <c r="F357" s="242">
        <v>11000</v>
      </c>
      <c r="G357" s="243" t="s">
        <v>1181</v>
      </c>
      <c r="H357" s="243"/>
      <c r="I357" s="234"/>
    </row>
    <row r="358" spans="1:9" x14ac:dyDescent="0.2">
      <c r="A358" s="24">
        <v>318</v>
      </c>
      <c r="B358" s="230" t="s">
        <v>820</v>
      </c>
      <c r="C358" s="82" t="s">
        <v>1076</v>
      </c>
      <c r="D358" s="82" t="s">
        <v>833</v>
      </c>
      <c r="E358" s="217"/>
      <c r="F358" s="242">
        <v>11000</v>
      </c>
      <c r="G358" s="243" t="s">
        <v>1181</v>
      </c>
      <c r="H358" s="243"/>
      <c r="I358" s="234"/>
    </row>
    <row r="359" spans="1:9" s="146" customFormat="1" ht="25.5" x14ac:dyDescent="0.25">
      <c r="A359" s="163">
        <v>319</v>
      </c>
      <c r="B359" s="562" t="s">
        <v>820</v>
      </c>
      <c r="C359" s="372" t="s">
        <v>1077</v>
      </c>
      <c r="D359" s="371" t="s">
        <v>895</v>
      </c>
      <c r="E359" s="114"/>
      <c r="F359" s="408">
        <v>3000</v>
      </c>
      <c r="G359" s="147">
        <v>2023</v>
      </c>
      <c r="H359" s="147"/>
      <c r="I359" s="563"/>
    </row>
    <row r="360" spans="1:9" s="146" customFormat="1" ht="25.5" x14ac:dyDescent="0.25">
      <c r="A360" s="163">
        <v>320</v>
      </c>
      <c r="B360" s="562" t="s">
        <v>820</v>
      </c>
      <c r="C360" s="372" t="s">
        <v>1904</v>
      </c>
      <c r="D360" s="371" t="s">
        <v>1960</v>
      </c>
      <c r="E360" s="114"/>
      <c r="F360" s="408">
        <v>22000</v>
      </c>
      <c r="G360" s="147">
        <v>2024</v>
      </c>
      <c r="H360" s="147"/>
      <c r="I360" s="563"/>
    </row>
    <row r="361" spans="1:9" x14ac:dyDescent="0.2">
      <c r="A361" s="24">
        <v>321</v>
      </c>
      <c r="B361" s="230" t="s">
        <v>820</v>
      </c>
      <c r="C361" s="82" t="s">
        <v>1078</v>
      </c>
      <c r="D361" s="82" t="s">
        <v>833</v>
      </c>
      <c r="E361" s="217"/>
      <c r="F361" s="242">
        <v>30000</v>
      </c>
      <c r="G361" s="243" t="s">
        <v>1181</v>
      </c>
      <c r="H361" s="243"/>
      <c r="I361" s="234"/>
    </row>
    <row r="362" spans="1:9" x14ac:dyDescent="0.2">
      <c r="A362" s="24">
        <v>322</v>
      </c>
      <c r="B362" s="230" t="s">
        <v>820</v>
      </c>
      <c r="C362" s="82" t="s">
        <v>1079</v>
      </c>
      <c r="D362" s="82" t="s">
        <v>833</v>
      </c>
      <c r="E362" s="217"/>
      <c r="F362" s="242">
        <v>1729.12</v>
      </c>
      <c r="G362" s="243" t="s">
        <v>1181</v>
      </c>
      <c r="H362" s="243"/>
      <c r="I362" s="234"/>
    </row>
    <row r="363" spans="1:9" s="146" customFormat="1" ht="25.5" x14ac:dyDescent="0.25">
      <c r="A363" s="163">
        <v>323</v>
      </c>
      <c r="B363" s="562" t="s">
        <v>820</v>
      </c>
      <c r="C363" s="372" t="s">
        <v>1905</v>
      </c>
      <c r="D363" s="371" t="s">
        <v>833</v>
      </c>
      <c r="E363" s="114"/>
      <c r="F363" s="408">
        <v>19000</v>
      </c>
      <c r="G363" s="147">
        <v>2023</v>
      </c>
      <c r="H363" s="147"/>
      <c r="I363" s="563"/>
    </row>
    <row r="364" spans="1:9" x14ac:dyDescent="0.2">
      <c r="A364" s="24">
        <v>324</v>
      </c>
      <c r="B364" s="230" t="s">
        <v>820</v>
      </c>
      <c r="C364" s="215" t="s">
        <v>1080</v>
      </c>
      <c r="D364" s="82" t="s">
        <v>833</v>
      </c>
      <c r="E364" s="217"/>
      <c r="F364" s="216">
        <v>14800</v>
      </c>
      <c r="G364" s="243" t="s">
        <v>1181</v>
      </c>
      <c r="H364" s="243"/>
      <c r="I364" s="234"/>
    </row>
    <row r="365" spans="1:9" x14ac:dyDescent="0.2">
      <c r="A365" s="24">
        <v>325</v>
      </c>
      <c r="B365" s="230" t="s">
        <v>820</v>
      </c>
      <c r="C365" s="82" t="s">
        <v>1081</v>
      </c>
      <c r="D365" s="82" t="s">
        <v>833</v>
      </c>
      <c r="E365" s="217"/>
      <c r="F365" s="242">
        <v>30000</v>
      </c>
      <c r="G365" s="243" t="s">
        <v>1181</v>
      </c>
      <c r="H365" s="243"/>
      <c r="I365" s="234"/>
    </row>
    <row r="366" spans="1:9" x14ac:dyDescent="0.2">
      <c r="A366" s="24">
        <v>326</v>
      </c>
      <c r="B366" s="230" t="s">
        <v>820</v>
      </c>
      <c r="C366" s="82" t="s">
        <v>1082</v>
      </c>
      <c r="D366" s="82" t="s">
        <v>893</v>
      </c>
      <c r="E366" s="217"/>
      <c r="F366" s="242">
        <v>20000</v>
      </c>
      <c r="G366" s="98">
        <v>2024</v>
      </c>
      <c r="H366" s="98"/>
      <c r="I366" s="234"/>
    </row>
    <row r="367" spans="1:9" x14ac:dyDescent="0.2">
      <c r="A367" s="24">
        <v>327</v>
      </c>
      <c r="B367" s="230" t="s">
        <v>820</v>
      </c>
      <c r="C367" s="82" t="s">
        <v>1906</v>
      </c>
      <c r="D367" s="82" t="s">
        <v>833</v>
      </c>
      <c r="E367" s="217"/>
      <c r="F367" s="242">
        <v>11000</v>
      </c>
      <c r="G367" s="98">
        <v>2024</v>
      </c>
      <c r="H367" s="98"/>
      <c r="I367" s="234"/>
    </row>
    <row r="368" spans="1:9" x14ac:dyDescent="0.2">
      <c r="A368" s="24">
        <v>328</v>
      </c>
      <c r="B368" s="230" t="s">
        <v>820</v>
      </c>
      <c r="C368" s="82" t="s">
        <v>1907</v>
      </c>
      <c r="D368" s="82" t="s">
        <v>1960</v>
      </c>
      <c r="E368" s="217"/>
      <c r="F368" s="242">
        <v>24000</v>
      </c>
      <c r="G368" s="98">
        <v>2023</v>
      </c>
      <c r="H368" s="98"/>
      <c r="I368" s="234"/>
    </row>
    <row r="369" spans="1:9" x14ac:dyDescent="0.2">
      <c r="A369" s="24">
        <v>329</v>
      </c>
      <c r="B369" s="230" t="s">
        <v>820</v>
      </c>
      <c r="C369" s="82" t="s">
        <v>1083</v>
      </c>
      <c r="D369" s="82" t="s">
        <v>833</v>
      </c>
      <c r="E369" s="217"/>
      <c r="F369" s="242">
        <v>100001</v>
      </c>
      <c r="G369" s="243" t="s">
        <v>1181</v>
      </c>
      <c r="H369" s="243"/>
      <c r="I369" s="234"/>
    </row>
    <row r="370" spans="1:9" x14ac:dyDescent="0.2">
      <c r="A370" s="24">
        <v>330</v>
      </c>
      <c r="B370" s="230" t="s">
        <v>820</v>
      </c>
      <c r="C370" s="82" t="s">
        <v>1908</v>
      </c>
      <c r="D370" s="82" t="s">
        <v>833</v>
      </c>
      <c r="E370" s="217"/>
      <c r="F370" s="242">
        <v>11000</v>
      </c>
      <c r="G370" s="98">
        <v>2023</v>
      </c>
      <c r="H370" s="98"/>
      <c r="I370" s="234"/>
    </row>
    <row r="371" spans="1:9" x14ac:dyDescent="0.2">
      <c r="A371" s="24">
        <v>331</v>
      </c>
      <c r="B371" s="230" t="s">
        <v>820</v>
      </c>
      <c r="C371" s="82" t="s">
        <v>1909</v>
      </c>
      <c r="D371" s="82" t="s">
        <v>833</v>
      </c>
      <c r="E371" s="217"/>
      <c r="F371" s="242">
        <v>20000</v>
      </c>
      <c r="G371" s="98">
        <v>2024</v>
      </c>
      <c r="H371" s="98"/>
      <c r="I371" s="234"/>
    </row>
    <row r="372" spans="1:9" x14ac:dyDescent="0.2">
      <c r="A372" s="24">
        <v>332</v>
      </c>
      <c r="B372" s="230" t="s">
        <v>820</v>
      </c>
      <c r="C372" s="82" t="s">
        <v>1084</v>
      </c>
      <c r="D372" s="82" t="s">
        <v>833</v>
      </c>
      <c r="E372" s="217"/>
      <c r="F372" s="242">
        <v>11000</v>
      </c>
      <c r="G372" s="243" t="s">
        <v>1181</v>
      </c>
      <c r="H372" s="243"/>
      <c r="I372" s="234"/>
    </row>
    <row r="373" spans="1:9" x14ac:dyDescent="0.2">
      <c r="A373" s="24">
        <v>333</v>
      </c>
      <c r="B373" s="230" t="s">
        <v>820</v>
      </c>
      <c r="C373" s="82" t="s">
        <v>1085</v>
      </c>
      <c r="D373" s="82" t="s">
        <v>833</v>
      </c>
      <c r="E373" s="217"/>
      <c r="F373" s="242">
        <v>100001</v>
      </c>
      <c r="G373" s="243" t="s">
        <v>1181</v>
      </c>
      <c r="H373" s="243"/>
      <c r="I373" s="234"/>
    </row>
    <row r="374" spans="1:9" x14ac:dyDescent="0.2">
      <c r="A374" s="24">
        <v>334</v>
      </c>
      <c r="B374" s="230" t="s">
        <v>820</v>
      </c>
      <c r="C374" s="82" t="s">
        <v>1086</v>
      </c>
      <c r="D374" s="82" t="s">
        <v>833</v>
      </c>
      <c r="E374" s="217"/>
      <c r="F374" s="242">
        <v>100001</v>
      </c>
      <c r="G374" s="243" t="s">
        <v>1181</v>
      </c>
      <c r="H374" s="243"/>
      <c r="I374" s="234"/>
    </row>
    <row r="375" spans="1:9" x14ac:dyDescent="0.2">
      <c r="A375" s="24">
        <v>335</v>
      </c>
      <c r="B375" s="230" t="s">
        <v>820</v>
      </c>
      <c r="C375" s="82" t="s">
        <v>1910</v>
      </c>
      <c r="D375" s="82" t="s">
        <v>902</v>
      </c>
      <c r="E375" s="217"/>
      <c r="F375" s="242">
        <v>11000</v>
      </c>
      <c r="G375" s="98">
        <v>2024</v>
      </c>
      <c r="H375" s="98"/>
      <c r="I375" s="234"/>
    </row>
    <row r="376" spans="1:9" x14ac:dyDescent="0.2">
      <c r="A376" s="24">
        <v>336</v>
      </c>
      <c r="B376" s="230" t="s">
        <v>820</v>
      </c>
      <c r="C376" s="82" t="s">
        <v>1087</v>
      </c>
      <c r="D376" s="82" t="s">
        <v>833</v>
      </c>
      <c r="E376" s="217"/>
      <c r="F376" s="242">
        <v>11000</v>
      </c>
      <c r="G376" s="243" t="s">
        <v>1181</v>
      </c>
      <c r="H376" s="243"/>
      <c r="I376" s="234"/>
    </row>
    <row r="377" spans="1:9" x14ac:dyDescent="0.2">
      <c r="A377" s="24">
        <v>337</v>
      </c>
      <c r="B377" s="230" t="s">
        <v>820</v>
      </c>
      <c r="C377" s="82" t="s">
        <v>1088</v>
      </c>
      <c r="D377" s="82" t="s">
        <v>833</v>
      </c>
      <c r="E377" s="217"/>
      <c r="F377" s="242">
        <v>11000</v>
      </c>
      <c r="G377" s="243" t="s">
        <v>1181</v>
      </c>
      <c r="H377" s="243"/>
      <c r="I377" s="234"/>
    </row>
    <row r="378" spans="1:9" x14ac:dyDescent="0.2">
      <c r="A378" s="24">
        <v>338</v>
      </c>
      <c r="B378" s="230" t="s">
        <v>820</v>
      </c>
      <c r="C378" s="82" t="s">
        <v>1911</v>
      </c>
      <c r="D378" s="82" t="s">
        <v>1963</v>
      </c>
      <c r="E378" s="217"/>
      <c r="F378" s="242">
        <v>19000</v>
      </c>
      <c r="G378" s="98">
        <v>2024</v>
      </c>
      <c r="H378" s="98"/>
      <c r="I378" s="234"/>
    </row>
    <row r="379" spans="1:9" x14ac:dyDescent="0.2">
      <c r="A379" s="24">
        <v>339</v>
      </c>
      <c r="B379" s="230" t="s">
        <v>820</v>
      </c>
      <c r="C379" s="82" t="s">
        <v>1089</v>
      </c>
      <c r="D379" s="82" t="s">
        <v>833</v>
      </c>
      <c r="E379" s="217"/>
      <c r="F379" s="242">
        <v>100001</v>
      </c>
      <c r="G379" s="243" t="s">
        <v>1181</v>
      </c>
      <c r="H379" s="243"/>
      <c r="I379" s="234"/>
    </row>
    <row r="380" spans="1:9" x14ac:dyDescent="0.2">
      <c r="A380" s="24">
        <v>340</v>
      </c>
      <c r="B380" s="230" t="s">
        <v>820</v>
      </c>
      <c r="C380" s="82" t="s">
        <v>1090</v>
      </c>
      <c r="D380" s="82" t="s">
        <v>833</v>
      </c>
      <c r="E380" s="217"/>
      <c r="F380" s="242">
        <v>100001</v>
      </c>
      <c r="G380" s="243" t="s">
        <v>1181</v>
      </c>
      <c r="H380" s="243"/>
      <c r="I380" s="234"/>
    </row>
    <row r="381" spans="1:9" s="146" customFormat="1" ht="25.5" x14ac:dyDescent="0.25">
      <c r="A381" s="163">
        <v>341</v>
      </c>
      <c r="B381" s="562" t="s">
        <v>820</v>
      </c>
      <c r="C381" s="372" t="s">
        <v>1091</v>
      </c>
      <c r="D381" s="371" t="s">
        <v>895</v>
      </c>
      <c r="E381" s="114"/>
      <c r="F381" s="408">
        <v>1047152</v>
      </c>
      <c r="G381" s="147">
        <v>2023</v>
      </c>
      <c r="H381" s="147"/>
      <c r="I381" s="563"/>
    </row>
    <row r="382" spans="1:9" x14ac:dyDescent="0.2">
      <c r="A382" s="24">
        <v>342</v>
      </c>
      <c r="B382" s="230" t="s">
        <v>820</v>
      </c>
      <c r="C382" s="82" t="s">
        <v>1092</v>
      </c>
      <c r="D382" s="82" t="s">
        <v>833</v>
      </c>
      <c r="E382" s="217"/>
      <c r="F382" s="242">
        <v>11000</v>
      </c>
      <c r="G382" s="243" t="s">
        <v>1181</v>
      </c>
      <c r="H382" s="243"/>
      <c r="I382" s="234"/>
    </row>
    <row r="383" spans="1:9" x14ac:dyDescent="0.2">
      <c r="A383" s="24">
        <v>343</v>
      </c>
      <c r="B383" s="230" t="s">
        <v>820</v>
      </c>
      <c r="C383" s="82" t="s">
        <v>1093</v>
      </c>
      <c r="D383" s="82" t="s">
        <v>893</v>
      </c>
      <c r="E383" s="217"/>
      <c r="F383" s="242">
        <v>20000</v>
      </c>
      <c r="G383" s="98">
        <v>2024</v>
      </c>
      <c r="H383" s="98"/>
      <c r="I383" s="234"/>
    </row>
    <row r="384" spans="1:9" s="146" customFormat="1" ht="25.5" x14ac:dyDescent="0.25">
      <c r="A384" s="163">
        <v>344</v>
      </c>
      <c r="B384" s="562" t="s">
        <v>820</v>
      </c>
      <c r="C384" s="372" t="s">
        <v>1912</v>
      </c>
      <c r="D384" s="371" t="s">
        <v>891</v>
      </c>
      <c r="E384" s="114"/>
      <c r="F384" s="408">
        <v>22000</v>
      </c>
      <c r="G384" s="147">
        <v>2024</v>
      </c>
      <c r="H384" s="147"/>
      <c r="I384" s="563"/>
    </row>
    <row r="385" spans="1:9" x14ac:dyDescent="0.2">
      <c r="A385" s="24">
        <v>345</v>
      </c>
      <c r="B385" s="230" t="s">
        <v>820</v>
      </c>
      <c r="C385" s="82" t="s">
        <v>1094</v>
      </c>
      <c r="D385" s="82" t="s">
        <v>833</v>
      </c>
      <c r="E385" s="217"/>
      <c r="F385" s="216">
        <v>11000</v>
      </c>
      <c r="G385" s="98">
        <v>2023</v>
      </c>
      <c r="H385" s="98"/>
      <c r="I385" s="234"/>
    </row>
    <row r="386" spans="1:9" x14ac:dyDescent="0.2">
      <c r="A386" s="24">
        <v>346</v>
      </c>
      <c r="B386" s="230" t="s">
        <v>820</v>
      </c>
      <c r="C386" s="82" t="s">
        <v>1095</v>
      </c>
      <c r="D386" s="82" t="s">
        <v>833</v>
      </c>
      <c r="E386" s="217"/>
      <c r="F386" s="242">
        <v>100001</v>
      </c>
      <c r="G386" s="243" t="s">
        <v>1181</v>
      </c>
      <c r="H386" s="243"/>
      <c r="I386" s="234"/>
    </row>
    <row r="387" spans="1:9" x14ac:dyDescent="0.2">
      <c r="A387" s="24">
        <v>347</v>
      </c>
      <c r="B387" s="230" t="s">
        <v>820</v>
      </c>
      <c r="C387" s="82" t="s">
        <v>1913</v>
      </c>
      <c r="D387" s="82" t="s">
        <v>1960</v>
      </c>
      <c r="E387" s="217"/>
      <c r="F387" s="242">
        <v>10001</v>
      </c>
      <c r="G387" s="98">
        <v>2023</v>
      </c>
      <c r="H387" s="98"/>
      <c r="I387" s="234"/>
    </row>
    <row r="388" spans="1:9" x14ac:dyDescent="0.2">
      <c r="A388" s="24">
        <v>348</v>
      </c>
      <c r="B388" s="230" t="s">
        <v>820</v>
      </c>
      <c r="C388" s="82" t="s">
        <v>1096</v>
      </c>
      <c r="D388" s="82" t="s">
        <v>890</v>
      </c>
      <c r="E388" s="217"/>
      <c r="F388" s="82">
        <v>6070.78</v>
      </c>
      <c r="G388" s="98">
        <v>2023</v>
      </c>
      <c r="H388" s="98"/>
      <c r="I388" s="234"/>
    </row>
    <row r="389" spans="1:9" x14ac:dyDescent="0.2">
      <c r="A389" s="24">
        <v>349</v>
      </c>
      <c r="B389" s="230" t="s">
        <v>820</v>
      </c>
      <c r="C389" s="82" t="s">
        <v>1097</v>
      </c>
      <c r="D389" s="82" t="s">
        <v>833</v>
      </c>
      <c r="E389" s="217"/>
      <c r="F389" s="242">
        <v>11000</v>
      </c>
      <c r="G389" s="243" t="s">
        <v>1181</v>
      </c>
      <c r="H389" s="243"/>
      <c r="I389" s="234"/>
    </row>
    <row r="390" spans="1:9" x14ac:dyDescent="0.2">
      <c r="A390" s="24">
        <v>350</v>
      </c>
      <c r="B390" s="230" t="s">
        <v>820</v>
      </c>
      <c r="C390" s="82" t="s">
        <v>1914</v>
      </c>
      <c r="D390" s="82" t="s">
        <v>1960</v>
      </c>
      <c r="E390" s="217"/>
      <c r="F390" s="242">
        <v>19000</v>
      </c>
      <c r="G390" s="98">
        <v>2024</v>
      </c>
      <c r="H390" s="98"/>
      <c r="I390" s="234"/>
    </row>
    <row r="391" spans="1:9" x14ac:dyDescent="0.2">
      <c r="A391" s="24">
        <v>351</v>
      </c>
      <c r="B391" s="230" t="s">
        <v>820</v>
      </c>
      <c r="C391" s="82" t="s">
        <v>1098</v>
      </c>
      <c r="D391" s="82" t="s">
        <v>833</v>
      </c>
      <c r="E391" s="217"/>
      <c r="F391" s="242">
        <v>11000</v>
      </c>
      <c r="G391" s="98">
        <v>2024</v>
      </c>
      <c r="H391" s="98"/>
      <c r="I391" s="234"/>
    </row>
    <row r="392" spans="1:9" x14ac:dyDescent="0.2">
      <c r="A392" s="24">
        <v>352</v>
      </c>
      <c r="B392" s="230" t="s">
        <v>820</v>
      </c>
      <c r="C392" s="82" t="s">
        <v>1099</v>
      </c>
      <c r="D392" s="82" t="s">
        <v>890</v>
      </c>
      <c r="E392" s="217"/>
      <c r="F392" s="242">
        <v>11000</v>
      </c>
      <c r="G392" s="98">
        <v>2024</v>
      </c>
      <c r="H392" s="98"/>
      <c r="I392" s="234"/>
    </row>
    <row r="393" spans="1:9" x14ac:dyDescent="0.2">
      <c r="A393" s="24">
        <v>353</v>
      </c>
      <c r="B393" s="230" t="s">
        <v>820</v>
      </c>
      <c r="C393" s="82" t="s">
        <v>1100</v>
      </c>
      <c r="D393" s="82" t="s">
        <v>833</v>
      </c>
      <c r="E393" s="217"/>
      <c r="F393" s="242">
        <v>100001</v>
      </c>
      <c r="G393" s="243" t="s">
        <v>1181</v>
      </c>
      <c r="H393" s="243"/>
      <c r="I393" s="234"/>
    </row>
    <row r="394" spans="1:9" x14ac:dyDescent="0.2">
      <c r="A394" s="24">
        <v>354</v>
      </c>
      <c r="B394" s="230" t="s">
        <v>820</v>
      </c>
      <c r="C394" s="82" t="s">
        <v>1101</v>
      </c>
      <c r="D394" s="82" t="s">
        <v>833</v>
      </c>
      <c r="E394" s="217"/>
      <c r="F394" s="242">
        <v>11000</v>
      </c>
      <c r="G394" s="243" t="s">
        <v>1181</v>
      </c>
      <c r="H394" s="243"/>
      <c r="I394" s="234"/>
    </row>
    <row r="395" spans="1:9" x14ac:dyDescent="0.2">
      <c r="A395" s="24">
        <v>355</v>
      </c>
      <c r="B395" s="230" t="s">
        <v>820</v>
      </c>
      <c r="C395" s="82" t="s">
        <v>1915</v>
      </c>
      <c r="D395" s="82" t="s">
        <v>1960</v>
      </c>
      <c r="E395" s="217"/>
      <c r="F395" s="242">
        <v>19000</v>
      </c>
      <c r="G395" s="98">
        <v>2023</v>
      </c>
      <c r="H395" s="98"/>
      <c r="I395" s="234"/>
    </row>
    <row r="396" spans="1:9" x14ac:dyDescent="0.2">
      <c r="A396" s="24">
        <v>356</v>
      </c>
      <c r="B396" s="230" t="s">
        <v>820</v>
      </c>
      <c r="C396" s="82" t="s">
        <v>1102</v>
      </c>
      <c r="D396" s="82" t="s">
        <v>906</v>
      </c>
      <c r="E396" s="217"/>
      <c r="F396" s="242">
        <v>21200</v>
      </c>
      <c r="G396" s="98">
        <v>2023</v>
      </c>
      <c r="H396" s="98"/>
      <c r="I396" s="234"/>
    </row>
    <row r="397" spans="1:9" x14ac:dyDescent="0.2">
      <c r="A397" s="24">
        <v>357</v>
      </c>
      <c r="B397" s="230" t="s">
        <v>820</v>
      </c>
      <c r="C397" s="82" t="s">
        <v>1103</v>
      </c>
      <c r="D397" s="82" t="s">
        <v>896</v>
      </c>
      <c r="E397" s="217"/>
      <c r="F397" s="242">
        <v>50000</v>
      </c>
      <c r="G397" s="98">
        <v>2023</v>
      </c>
      <c r="H397" s="98"/>
      <c r="I397" s="234"/>
    </row>
    <row r="398" spans="1:9" x14ac:dyDescent="0.2">
      <c r="A398" s="24">
        <v>358</v>
      </c>
      <c r="B398" s="230" t="s">
        <v>820</v>
      </c>
      <c r="C398" s="82" t="s">
        <v>1916</v>
      </c>
      <c r="D398" s="82" t="s">
        <v>1960</v>
      </c>
      <c r="E398" s="217"/>
      <c r="F398" s="242">
        <v>10001</v>
      </c>
      <c r="G398" s="98">
        <v>2024</v>
      </c>
      <c r="H398" s="98"/>
      <c r="I398" s="234"/>
    </row>
    <row r="399" spans="1:9" x14ac:dyDescent="0.2">
      <c r="A399" s="24">
        <v>359</v>
      </c>
      <c r="B399" s="230" t="s">
        <v>820</v>
      </c>
      <c r="C399" s="215" t="s">
        <v>1104</v>
      </c>
      <c r="D399" s="82" t="s">
        <v>833</v>
      </c>
      <c r="E399" s="217"/>
      <c r="F399" s="216">
        <v>10001</v>
      </c>
      <c r="G399" s="98">
        <v>2024</v>
      </c>
      <c r="H399" s="98"/>
      <c r="I399" s="234"/>
    </row>
    <row r="400" spans="1:9" x14ac:dyDescent="0.2">
      <c r="A400" s="24">
        <v>360</v>
      </c>
      <c r="B400" s="230" t="s">
        <v>820</v>
      </c>
      <c r="C400" s="82" t="s">
        <v>1917</v>
      </c>
      <c r="D400" s="82" t="s">
        <v>833</v>
      </c>
      <c r="E400" s="217"/>
      <c r="F400" s="242">
        <v>11000</v>
      </c>
      <c r="G400" s="98">
        <v>2023</v>
      </c>
      <c r="H400" s="98"/>
      <c r="I400" s="234"/>
    </row>
    <row r="401" spans="1:9" x14ac:dyDescent="0.2">
      <c r="A401" s="24">
        <v>361</v>
      </c>
      <c r="B401" s="230" t="s">
        <v>820</v>
      </c>
      <c r="C401" s="82" t="s">
        <v>1105</v>
      </c>
      <c r="D401" s="82" t="s">
        <v>833</v>
      </c>
      <c r="E401" s="217"/>
      <c r="F401" s="242">
        <v>11000</v>
      </c>
      <c r="G401" s="243" t="s">
        <v>1181</v>
      </c>
      <c r="H401" s="243"/>
      <c r="I401" s="234"/>
    </row>
    <row r="402" spans="1:9" x14ac:dyDescent="0.2">
      <c r="A402" s="24">
        <v>362</v>
      </c>
      <c r="B402" s="230" t="s">
        <v>820</v>
      </c>
      <c r="C402" s="82" t="s">
        <v>895</v>
      </c>
      <c r="D402" s="82" t="s">
        <v>895</v>
      </c>
      <c r="E402" s="217"/>
      <c r="F402" s="242">
        <v>100000</v>
      </c>
      <c r="G402" s="98">
        <v>2023</v>
      </c>
      <c r="H402" s="98"/>
      <c r="I402" s="234"/>
    </row>
    <row r="403" spans="1:9" x14ac:dyDescent="0.2">
      <c r="A403" s="24">
        <v>363</v>
      </c>
      <c r="B403" s="230" t="s">
        <v>820</v>
      </c>
      <c r="C403" s="82" t="s">
        <v>1106</v>
      </c>
      <c r="D403" s="82" t="s">
        <v>833</v>
      </c>
      <c r="E403" s="217"/>
      <c r="F403" s="242">
        <v>50000</v>
      </c>
      <c r="G403" s="243" t="s">
        <v>1181</v>
      </c>
      <c r="H403" s="243"/>
      <c r="I403" s="234"/>
    </row>
    <row r="404" spans="1:9" x14ac:dyDescent="0.2">
      <c r="A404" s="24">
        <v>364</v>
      </c>
      <c r="B404" s="230" t="s">
        <v>820</v>
      </c>
      <c r="C404" s="82" t="s">
        <v>1918</v>
      </c>
      <c r="D404" s="82" t="s">
        <v>833</v>
      </c>
      <c r="E404" s="217"/>
      <c r="F404" s="242">
        <v>10001</v>
      </c>
      <c r="G404" s="243" t="s">
        <v>1181</v>
      </c>
      <c r="H404" s="243"/>
      <c r="I404" s="234"/>
    </row>
    <row r="405" spans="1:9" x14ac:dyDescent="0.2">
      <c r="A405" s="24">
        <v>365</v>
      </c>
      <c r="B405" s="230" t="s">
        <v>820</v>
      </c>
      <c r="C405" s="82" t="s">
        <v>1107</v>
      </c>
      <c r="D405" s="82" t="s">
        <v>890</v>
      </c>
      <c r="E405" s="217"/>
      <c r="F405" s="242">
        <v>11430.21</v>
      </c>
      <c r="G405" s="98">
        <v>2024</v>
      </c>
      <c r="H405" s="98"/>
      <c r="I405" s="234"/>
    </row>
    <row r="406" spans="1:9" x14ac:dyDescent="0.2">
      <c r="A406" s="24">
        <v>366</v>
      </c>
      <c r="B406" s="230" t="s">
        <v>820</v>
      </c>
      <c r="C406" s="82" t="s">
        <v>1108</v>
      </c>
      <c r="D406" s="82" t="s">
        <v>833</v>
      </c>
      <c r="E406" s="217"/>
      <c r="F406" s="242">
        <v>11000</v>
      </c>
      <c r="G406" s="243" t="s">
        <v>1181</v>
      </c>
      <c r="H406" s="243"/>
      <c r="I406" s="234"/>
    </row>
    <row r="407" spans="1:9" x14ac:dyDescent="0.2">
      <c r="A407" s="24">
        <v>367</v>
      </c>
      <c r="B407" s="230" t="s">
        <v>820</v>
      </c>
      <c r="C407" s="82" t="s">
        <v>1109</v>
      </c>
      <c r="D407" s="82" t="s">
        <v>833</v>
      </c>
      <c r="E407" s="217"/>
      <c r="F407" s="242">
        <v>11000</v>
      </c>
      <c r="G407" s="243" t="s">
        <v>1181</v>
      </c>
      <c r="H407" s="243"/>
      <c r="I407" s="234"/>
    </row>
    <row r="408" spans="1:9" x14ac:dyDescent="0.2">
      <c r="A408" s="24">
        <v>368</v>
      </c>
      <c r="B408" s="230" t="s">
        <v>820</v>
      </c>
      <c r="C408" s="82" t="s">
        <v>1110</v>
      </c>
      <c r="D408" s="82" t="s">
        <v>833</v>
      </c>
      <c r="E408" s="217"/>
      <c r="F408" s="242">
        <v>11000</v>
      </c>
      <c r="G408" s="243" t="s">
        <v>1181</v>
      </c>
      <c r="H408" s="243"/>
      <c r="I408" s="234"/>
    </row>
    <row r="409" spans="1:9" s="146" customFormat="1" ht="25.5" x14ac:dyDescent="0.25">
      <c r="A409" s="163">
        <v>369</v>
      </c>
      <c r="B409" s="562" t="s">
        <v>820</v>
      </c>
      <c r="C409" s="372" t="s">
        <v>1919</v>
      </c>
      <c r="D409" s="371" t="s">
        <v>833</v>
      </c>
      <c r="E409" s="114"/>
      <c r="F409" s="408">
        <v>11000</v>
      </c>
      <c r="G409" s="243" t="s">
        <v>1181</v>
      </c>
      <c r="H409" s="243"/>
      <c r="I409" s="563"/>
    </row>
    <row r="410" spans="1:9" x14ac:dyDescent="0.2">
      <c r="A410" s="24">
        <v>370</v>
      </c>
      <c r="B410" s="230" t="s">
        <v>820</v>
      </c>
      <c r="C410" s="82" t="s">
        <v>1111</v>
      </c>
      <c r="D410" s="82" t="s">
        <v>833</v>
      </c>
      <c r="E410" s="217"/>
      <c r="F410" s="242">
        <v>30000</v>
      </c>
      <c r="G410" s="243" t="s">
        <v>1181</v>
      </c>
      <c r="H410" s="243"/>
      <c r="I410" s="234"/>
    </row>
    <row r="411" spans="1:9" x14ac:dyDescent="0.2">
      <c r="A411" s="24">
        <v>371</v>
      </c>
      <c r="B411" s="230" t="s">
        <v>820</v>
      </c>
      <c r="C411" s="82" t="s">
        <v>1920</v>
      </c>
      <c r="D411" s="82" t="s">
        <v>1963</v>
      </c>
      <c r="E411" s="217"/>
      <c r="F411" s="242">
        <v>11000</v>
      </c>
      <c r="G411" s="98">
        <v>2024</v>
      </c>
      <c r="H411" s="98"/>
      <c r="I411" s="234"/>
    </row>
    <row r="412" spans="1:9" x14ac:dyDescent="0.2">
      <c r="A412" s="24">
        <v>372</v>
      </c>
      <c r="B412" s="230" t="s">
        <v>820</v>
      </c>
      <c r="C412" s="82" t="s">
        <v>1859</v>
      </c>
      <c r="D412" s="82" t="s">
        <v>1963</v>
      </c>
      <c r="E412" s="217"/>
      <c r="F412" s="242">
        <v>19000</v>
      </c>
      <c r="G412" s="98">
        <v>2023</v>
      </c>
      <c r="H412" s="98"/>
      <c r="I412" s="234"/>
    </row>
    <row r="413" spans="1:9" s="146" customFormat="1" ht="25.5" x14ac:dyDescent="0.25">
      <c r="A413" s="163">
        <v>373</v>
      </c>
      <c r="B413" s="562" t="s">
        <v>820</v>
      </c>
      <c r="C413" s="372" t="s">
        <v>1921</v>
      </c>
      <c r="D413" s="371" t="s">
        <v>833</v>
      </c>
      <c r="E413" s="114"/>
      <c r="F413" s="408">
        <v>10001</v>
      </c>
      <c r="G413" s="243" t="s">
        <v>1181</v>
      </c>
      <c r="H413" s="243"/>
      <c r="I413" s="563"/>
    </row>
    <row r="414" spans="1:9" x14ac:dyDescent="0.2">
      <c r="A414" s="24">
        <v>374</v>
      </c>
      <c r="B414" s="230" t="s">
        <v>820</v>
      </c>
      <c r="C414" s="82" t="s">
        <v>1112</v>
      </c>
      <c r="D414" s="82" t="s">
        <v>833</v>
      </c>
      <c r="E414" s="217"/>
      <c r="F414" s="242">
        <v>10001</v>
      </c>
      <c r="G414" s="243" t="s">
        <v>1181</v>
      </c>
      <c r="H414" s="243"/>
      <c r="I414" s="234"/>
    </row>
    <row r="415" spans="1:9" x14ac:dyDescent="0.2">
      <c r="A415" s="24">
        <v>375</v>
      </c>
      <c r="B415" s="230" t="s">
        <v>820</v>
      </c>
      <c r="C415" s="82" t="s">
        <v>1922</v>
      </c>
      <c r="D415" s="82" t="s">
        <v>833</v>
      </c>
      <c r="E415" s="217"/>
      <c r="F415" s="242">
        <v>11000</v>
      </c>
      <c r="G415" s="98">
        <v>2023</v>
      </c>
      <c r="H415" s="98"/>
      <c r="I415" s="234"/>
    </row>
    <row r="416" spans="1:9" x14ac:dyDescent="0.2">
      <c r="A416" s="24">
        <v>376</v>
      </c>
      <c r="B416" s="230" t="s">
        <v>820</v>
      </c>
      <c r="C416" s="82" t="s">
        <v>1923</v>
      </c>
      <c r="D416" s="82" t="s">
        <v>1960</v>
      </c>
      <c r="E416" s="217"/>
      <c r="F416" s="242">
        <v>10001</v>
      </c>
      <c r="G416" s="98">
        <v>2024</v>
      </c>
      <c r="H416" s="98"/>
      <c r="I416" s="234"/>
    </row>
    <row r="417" spans="1:9" x14ac:dyDescent="0.2">
      <c r="A417" s="24">
        <v>377</v>
      </c>
      <c r="B417" s="230" t="s">
        <v>820</v>
      </c>
      <c r="C417" s="82" t="s">
        <v>1924</v>
      </c>
      <c r="D417" s="82" t="s">
        <v>833</v>
      </c>
      <c r="E417" s="217"/>
      <c r="F417" s="242">
        <v>11000</v>
      </c>
      <c r="G417" s="98">
        <v>2023</v>
      </c>
      <c r="H417" s="98"/>
      <c r="I417" s="234"/>
    </row>
    <row r="418" spans="1:9" x14ac:dyDescent="0.2">
      <c r="A418" s="24">
        <v>378</v>
      </c>
      <c r="B418" s="230" t="s">
        <v>820</v>
      </c>
      <c r="C418" s="82" t="s">
        <v>1113</v>
      </c>
      <c r="D418" s="82" t="s">
        <v>833</v>
      </c>
      <c r="E418" s="217"/>
      <c r="F418" s="242">
        <v>11000</v>
      </c>
      <c r="G418" s="243" t="s">
        <v>1181</v>
      </c>
      <c r="H418" s="243"/>
      <c r="I418" s="234"/>
    </row>
    <row r="419" spans="1:9" x14ac:dyDescent="0.2">
      <c r="A419" s="24">
        <v>379</v>
      </c>
      <c r="B419" s="230" t="s">
        <v>820</v>
      </c>
      <c r="C419" s="82" t="s">
        <v>1925</v>
      </c>
      <c r="D419" s="82" t="s">
        <v>1963</v>
      </c>
      <c r="E419" s="217"/>
      <c r="F419" s="242">
        <v>11000</v>
      </c>
      <c r="G419" s="98">
        <v>2024</v>
      </c>
      <c r="H419" s="98"/>
      <c r="I419" s="234"/>
    </row>
    <row r="420" spans="1:9" x14ac:dyDescent="0.2">
      <c r="A420" s="24">
        <v>380</v>
      </c>
      <c r="B420" s="230" t="s">
        <v>820</v>
      </c>
      <c r="C420" s="82" t="s">
        <v>1114</v>
      </c>
      <c r="D420" s="82" t="s">
        <v>833</v>
      </c>
      <c r="E420" s="217"/>
      <c r="F420" s="216">
        <v>11000</v>
      </c>
      <c r="G420" s="98">
        <v>2024</v>
      </c>
      <c r="H420" s="98"/>
      <c r="I420" s="234"/>
    </row>
    <row r="421" spans="1:9" x14ac:dyDescent="0.2">
      <c r="A421" s="24">
        <v>381</v>
      </c>
      <c r="B421" s="230" t="s">
        <v>820</v>
      </c>
      <c r="C421" s="82" t="s">
        <v>1926</v>
      </c>
      <c r="D421" s="82" t="s">
        <v>1960</v>
      </c>
      <c r="E421" s="217"/>
      <c r="F421" s="242">
        <v>19000</v>
      </c>
      <c r="G421" s="98">
        <v>2023</v>
      </c>
      <c r="H421" s="98"/>
      <c r="I421" s="234"/>
    </row>
    <row r="422" spans="1:9" s="146" customFormat="1" ht="25.5" x14ac:dyDescent="0.25">
      <c r="A422" s="163">
        <v>382</v>
      </c>
      <c r="B422" s="562" t="s">
        <v>820</v>
      </c>
      <c r="C422" s="371" t="s">
        <v>1115</v>
      </c>
      <c r="D422" s="371" t="s">
        <v>892</v>
      </c>
      <c r="E422" s="114"/>
      <c r="F422" s="408">
        <v>11000</v>
      </c>
      <c r="G422" s="340" t="s">
        <v>1969</v>
      </c>
      <c r="H422" s="340"/>
      <c r="I422" s="563"/>
    </row>
    <row r="423" spans="1:9" x14ac:dyDescent="0.2">
      <c r="A423" s="24">
        <v>383</v>
      </c>
      <c r="B423" s="230" t="s">
        <v>820</v>
      </c>
      <c r="C423" s="82" t="s">
        <v>1927</v>
      </c>
      <c r="D423" s="82" t="s">
        <v>1960</v>
      </c>
      <c r="E423" s="217"/>
      <c r="F423" s="242">
        <v>19000</v>
      </c>
      <c r="G423" s="98">
        <v>2024</v>
      </c>
      <c r="H423" s="98"/>
      <c r="I423" s="234"/>
    </row>
    <row r="424" spans="1:9" x14ac:dyDescent="0.2">
      <c r="A424" s="24">
        <v>384</v>
      </c>
      <c r="B424" s="230" t="s">
        <v>820</v>
      </c>
      <c r="C424" s="82" t="s">
        <v>1116</v>
      </c>
      <c r="D424" s="82" t="s">
        <v>833</v>
      </c>
      <c r="E424" s="217"/>
      <c r="F424" s="242">
        <v>10001</v>
      </c>
      <c r="G424" s="98">
        <v>2024</v>
      </c>
      <c r="H424" s="98"/>
      <c r="I424" s="234"/>
    </row>
    <row r="425" spans="1:9" x14ac:dyDescent="0.2">
      <c r="A425" s="24">
        <v>385</v>
      </c>
      <c r="B425" s="230" t="s">
        <v>820</v>
      </c>
      <c r="C425" s="82" t="s">
        <v>1117</v>
      </c>
      <c r="D425" s="82" t="s">
        <v>833</v>
      </c>
      <c r="E425" s="217"/>
      <c r="F425" s="242">
        <v>11000</v>
      </c>
      <c r="G425" s="243" t="s">
        <v>1181</v>
      </c>
      <c r="H425" s="243"/>
      <c r="I425" s="234"/>
    </row>
    <row r="426" spans="1:9" x14ac:dyDescent="0.2">
      <c r="A426" s="24">
        <v>386</v>
      </c>
      <c r="B426" s="230" t="s">
        <v>820</v>
      </c>
      <c r="C426" s="82" t="s">
        <v>1928</v>
      </c>
      <c r="D426" s="82" t="s">
        <v>833</v>
      </c>
      <c r="E426" s="217"/>
      <c r="F426" s="242">
        <v>30000</v>
      </c>
      <c r="G426" s="243" t="s">
        <v>1181</v>
      </c>
      <c r="H426" s="243"/>
      <c r="I426" s="234"/>
    </row>
    <row r="427" spans="1:9" x14ac:dyDescent="0.2">
      <c r="A427" s="24">
        <v>387</v>
      </c>
      <c r="B427" s="230" t="s">
        <v>820</v>
      </c>
      <c r="C427" s="82" t="s">
        <v>1929</v>
      </c>
      <c r="D427" s="82" t="s">
        <v>907</v>
      </c>
      <c r="E427" s="217"/>
      <c r="F427" s="242">
        <v>300000</v>
      </c>
      <c r="G427" s="98">
        <v>2023</v>
      </c>
      <c r="H427" s="98"/>
      <c r="I427" s="234"/>
    </row>
    <row r="428" spans="1:9" x14ac:dyDescent="0.2">
      <c r="A428" s="24">
        <v>388</v>
      </c>
      <c r="B428" s="230" t="s">
        <v>820</v>
      </c>
      <c r="C428" s="215" t="s">
        <v>1118</v>
      </c>
      <c r="D428" s="82" t="s">
        <v>833</v>
      </c>
      <c r="E428" s="217"/>
      <c r="F428" s="216">
        <v>16800</v>
      </c>
      <c r="G428" s="98">
        <v>2023</v>
      </c>
      <c r="H428" s="98"/>
      <c r="I428" s="234"/>
    </row>
    <row r="429" spans="1:9" x14ac:dyDescent="0.2">
      <c r="A429" s="24">
        <v>389</v>
      </c>
      <c r="B429" s="230" t="s">
        <v>820</v>
      </c>
      <c r="C429" s="82" t="s">
        <v>1119</v>
      </c>
      <c r="D429" s="82" t="s">
        <v>833</v>
      </c>
      <c r="E429" s="217"/>
      <c r="F429" s="242">
        <v>30000</v>
      </c>
      <c r="G429" s="243" t="s">
        <v>1181</v>
      </c>
      <c r="H429" s="243"/>
      <c r="I429" s="234"/>
    </row>
    <row r="430" spans="1:9" x14ac:dyDescent="0.2">
      <c r="A430" s="24">
        <v>390</v>
      </c>
      <c r="B430" s="230" t="s">
        <v>820</v>
      </c>
      <c r="C430" s="82" t="s">
        <v>1930</v>
      </c>
      <c r="D430" s="82" t="s">
        <v>833</v>
      </c>
      <c r="E430" s="217"/>
      <c r="F430" s="242">
        <v>100001</v>
      </c>
      <c r="G430" s="98">
        <v>2024</v>
      </c>
      <c r="H430" s="98"/>
      <c r="I430" s="234"/>
    </row>
    <row r="431" spans="1:9" x14ac:dyDescent="0.2">
      <c r="A431" s="24">
        <v>391</v>
      </c>
      <c r="B431" s="230" t="s">
        <v>820</v>
      </c>
      <c r="C431" s="82" t="s">
        <v>1120</v>
      </c>
      <c r="D431" s="82" t="s">
        <v>890</v>
      </c>
      <c r="E431" s="217"/>
      <c r="F431" s="242">
        <v>12200</v>
      </c>
      <c r="G431" s="98">
        <v>2023</v>
      </c>
      <c r="H431" s="98"/>
      <c r="I431" s="234"/>
    </row>
    <row r="432" spans="1:9" x14ac:dyDescent="0.2">
      <c r="A432" s="24">
        <v>392</v>
      </c>
      <c r="B432" s="230" t="s">
        <v>820</v>
      </c>
      <c r="C432" s="82" t="s">
        <v>1121</v>
      </c>
      <c r="D432" s="82" t="s">
        <v>833</v>
      </c>
      <c r="E432" s="217"/>
      <c r="F432" s="242">
        <v>57200</v>
      </c>
      <c r="G432" s="243" t="s">
        <v>1181</v>
      </c>
      <c r="H432" s="243"/>
      <c r="I432" s="234"/>
    </row>
    <row r="433" spans="1:9" x14ac:dyDescent="0.2">
      <c r="A433" s="24">
        <v>393</v>
      </c>
      <c r="B433" s="230" t="s">
        <v>820</v>
      </c>
      <c r="C433" s="82" t="s">
        <v>1122</v>
      </c>
      <c r="D433" s="82" t="s">
        <v>833</v>
      </c>
      <c r="E433" s="217"/>
      <c r="F433" s="242">
        <v>11000</v>
      </c>
      <c r="G433" s="243" t="s">
        <v>1181</v>
      </c>
      <c r="H433" s="243"/>
      <c r="I433" s="234"/>
    </row>
    <row r="434" spans="1:9" x14ac:dyDescent="0.2">
      <c r="A434" s="24">
        <v>394</v>
      </c>
      <c r="B434" s="230" t="s">
        <v>820</v>
      </c>
      <c r="C434" s="82" t="s">
        <v>1931</v>
      </c>
      <c r="D434" s="82" t="s">
        <v>833</v>
      </c>
      <c r="E434" s="217"/>
      <c r="F434" s="242">
        <v>11000</v>
      </c>
      <c r="G434" s="98">
        <v>2024</v>
      </c>
      <c r="H434" s="98"/>
      <c r="I434" s="234"/>
    </row>
    <row r="435" spans="1:9" x14ac:dyDescent="0.2">
      <c r="A435" s="24">
        <v>395</v>
      </c>
      <c r="B435" s="230" t="s">
        <v>820</v>
      </c>
      <c r="C435" s="82" t="s">
        <v>1123</v>
      </c>
      <c r="D435" s="82" t="s">
        <v>890</v>
      </c>
      <c r="E435" s="217"/>
      <c r="F435" s="242">
        <v>6500</v>
      </c>
      <c r="G435" s="98">
        <v>2023</v>
      </c>
      <c r="H435" s="98"/>
      <c r="I435" s="234"/>
    </row>
    <row r="436" spans="1:9" x14ac:dyDescent="0.2">
      <c r="A436" s="24">
        <v>396</v>
      </c>
      <c r="B436" s="230" t="s">
        <v>820</v>
      </c>
      <c r="C436" s="82" t="s">
        <v>1124</v>
      </c>
      <c r="D436" s="82" t="s">
        <v>833</v>
      </c>
      <c r="E436" s="217"/>
      <c r="F436" s="242">
        <v>80000</v>
      </c>
      <c r="G436" s="243" t="s">
        <v>1181</v>
      </c>
      <c r="H436" s="243"/>
      <c r="I436" s="234"/>
    </row>
    <row r="437" spans="1:9" x14ac:dyDescent="0.2">
      <c r="A437" s="24">
        <v>397</v>
      </c>
      <c r="B437" s="230" t="s">
        <v>820</v>
      </c>
      <c r="C437" s="82" t="s">
        <v>1125</v>
      </c>
      <c r="D437" s="82" t="s">
        <v>833</v>
      </c>
      <c r="E437" s="217"/>
      <c r="F437" s="242">
        <v>10001</v>
      </c>
      <c r="G437" s="243" t="s">
        <v>1181</v>
      </c>
      <c r="H437" s="243"/>
      <c r="I437" s="234"/>
    </row>
    <row r="438" spans="1:9" s="146" customFormat="1" ht="25.5" x14ac:dyDescent="0.25">
      <c r="A438" s="163">
        <v>398</v>
      </c>
      <c r="B438" s="562" t="s">
        <v>820</v>
      </c>
      <c r="C438" s="372" t="s">
        <v>1932</v>
      </c>
      <c r="D438" s="371" t="s">
        <v>1960</v>
      </c>
      <c r="E438" s="114"/>
      <c r="F438" s="408">
        <v>19000</v>
      </c>
      <c r="G438" s="147">
        <v>2023</v>
      </c>
      <c r="H438" s="147"/>
      <c r="I438" s="563"/>
    </row>
    <row r="439" spans="1:9" x14ac:dyDescent="0.2">
      <c r="A439" s="24">
        <v>399</v>
      </c>
      <c r="B439" s="230" t="s">
        <v>820</v>
      </c>
      <c r="C439" s="82" t="s">
        <v>1126</v>
      </c>
      <c r="D439" s="82" t="s">
        <v>833</v>
      </c>
      <c r="E439" s="217"/>
      <c r="F439" s="242">
        <v>11000</v>
      </c>
      <c r="G439" s="243" t="s">
        <v>1181</v>
      </c>
      <c r="H439" s="243"/>
      <c r="I439" s="234"/>
    </row>
    <row r="440" spans="1:9" x14ac:dyDescent="0.2">
      <c r="A440" s="24">
        <v>400</v>
      </c>
      <c r="B440" s="230" t="s">
        <v>820</v>
      </c>
      <c r="C440" s="82" t="s">
        <v>1127</v>
      </c>
      <c r="D440" s="82" t="s">
        <v>833</v>
      </c>
      <c r="E440" s="217"/>
      <c r="F440" s="216">
        <v>11000</v>
      </c>
      <c r="G440" s="98">
        <v>2024</v>
      </c>
      <c r="H440" s="98"/>
      <c r="I440" s="234"/>
    </row>
    <row r="441" spans="1:9" x14ac:dyDescent="0.2">
      <c r="A441" s="24">
        <v>401</v>
      </c>
      <c r="B441" s="230" t="s">
        <v>820</v>
      </c>
      <c r="C441" s="82" t="s">
        <v>1128</v>
      </c>
      <c r="D441" s="82" t="s">
        <v>833</v>
      </c>
      <c r="E441" s="217"/>
      <c r="F441" s="242">
        <v>11000</v>
      </c>
      <c r="G441" s="243" t="s">
        <v>1181</v>
      </c>
      <c r="H441" s="243"/>
      <c r="I441" s="234"/>
    </row>
    <row r="442" spans="1:9" x14ac:dyDescent="0.2">
      <c r="A442" s="24">
        <v>402</v>
      </c>
      <c r="B442" s="230" t="s">
        <v>820</v>
      </c>
      <c r="C442" s="82" t="s">
        <v>1129</v>
      </c>
      <c r="D442" s="82" t="s">
        <v>894</v>
      </c>
      <c r="E442" s="217"/>
      <c r="F442" s="242">
        <v>11200</v>
      </c>
      <c r="G442" s="98">
        <v>2023</v>
      </c>
      <c r="H442" s="98"/>
      <c r="I442" s="234"/>
    </row>
    <row r="443" spans="1:9" x14ac:dyDescent="0.2">
      <c r="A443" s="24">
        <v>403</v>
      </c>
      <c r="B443" s="230" t="s">
        <v>820</v>
      </c>
      <c r="C443" s="82" t="s">
        <v>1130</v>
      </c>
      <c r="D443" s="82" t="s">
        <v>833</v>
      </c>
      <c r="E443" s="217"/>
      <c r="F443" s="242">
        <v>100001</v>
      </c>
      <c r="G443" s="243" t="s">
        <v>1181</v>
      </c>
      <c r="H443" s="243"/>
      <c r="I443" s="234"/>
    </row>
    <row r="444" spans="1:9" s="146" customFormat="1" ht="25.5" x14ac:dyDescent="0.25">
      <c r="A444" s="163">
        <v>404</v>
      </c>
      <c r="B444" s="562" t="s">
        <v>820</v>
      </c>
      <c r="C444" s="372" t="s">
        <v>1933</v>
      </c>
      <c r="D444" s="371" t="s">
        <v>833</v>
      </c>
      <c r="E444" s="114"/>
      <c r="F444" s="408">
        <v>100001</v>
      </c>
      <c r="G444" s="243" t="s">
        <v>1181</v>
      </c>
      <c r="H444" s="243"/>
      <c r="I444" s="563"/>
    </row>
    <row r="445" spans="1:9" x14ac:dyDescent="0.2">
      <c r="A445" s="24">
        <v>405</v>
      </c>
      <c r="B445" s="230" t="s">
        <v>820</v>
      </c>
      <c r="C445" s="82" t="s">
        <v>1131</v>
      </c>
      <c r="D445" s="82" t="s">
        <v>833</v>
      </c>
      <c r="E445" s="217"/>
      <c r="F445" s="216">
        <v>11000</v>
      </c>
      <c r="G445" s="98">
        <v>2024</v>
      </c>
      <c r="H445" s="98"/>
      <c r="I445" s="234"/>
    </row>
    <row r="446" spans="1:9" x14ac:dyDescent="0.2">
      <c r="A446" s="24">
        <v>406</v>
      </c>
      <c r="B446" s="230" t="s">
        <v>820</v>
      </c>
      <c r="C446" s="82" t="s">
        <v>1934</v>
      </c>
      <c r="D446" s="82" t="s">
        <v>891</v>
      </c>
      <c r="E446" s="217"/>
      <c r="F446" s="242">
        <v>11000</v>
      </c>
      <c r="G446" s="98">
        <v>2023</v>
      </c>
      <c r="H446" s="98"/>
      <c r="I446" s="234"/>
    </row>
    <row r="447" spans="1:9" s="146" customFormat="1" ht="25.5" x14ac:dyDescent="0.25">
      <c r="A447" s="163">
        <v>407</v>
      </c>
      <c r="B447" s="562" t="s">
        <v>820</v>
      </c>
      <c r="C447" s="372" t="s">
        <v>1935</v>
      </c>
      <c r="D447" s="371" t="s">
        <v>833</v>
      </c>
      <c r="E447" s="114"/>
      <c r="F447" s="408">
        <v>10001</v>
      </c>
      <c r="G447" s="147">
        <v>2023</v>
      </c>
      <c r="H447" s="147"/>
      <c r="I447" s="563"/>
    </row>
    <row r="448" spans="1:9" s="146" customFormat="1" ht="25.5" x14ac:dyDescent="0.25">
      <c r="A448" s="163">
        <v>408</v>
      </c>
      <c r="B448" s="562" t="s">
        <v>820</v>
      </c>
      <c r="C448" s="372" t="s">
        <v>1132</v>
      </c>
      <c r="D448" s="371" t="s">
        <v>903</v>
      </c>
      <c r="E448" s="114"/>
      <c r="F448" s="408">
        <v>508755.35</v>
      </c>
      <c r="G448" s="147">
        <v>2024</v>
      </c>
      <c r="H448" s="147"/>
      <c r="I448" s="563"/>
    </row>
    <row r="449" spans="1:9" x14ac:dyDescent="0.2">
      <c r="A449" s="24">
        <v>409</v>
      </c>
      <c r="B449" s="230" t="s">
        <v>820</v>
      </c>
      <c r="C449" s="82" t="s">
        <v>1133</v>
      </c>
      <c r="D449" s="82" t="s">
        <v>833</v>
      </c>
      <c r="E449" s="217"/>
      <c r="F449" s="242">
        <v>100001</v>
      </c>
      <c r="G449" s="243" t="s">
        <v>1181</v>
      </c>
      <c r="H449" s="243"/>
      <c r="I449" s="234"/>
    </row>
    <row r="450" spans="1:9" x14ac:dyDescent="0.2">
      <c r="A450" s="24">
        <v>410</v>
      </c>
      <c r="B450" s="230" t="s">
        <v>820</v>
      </c>
      <c r="C450" s="82" t="s">
        <v>1134</v>
      </c>
      <c r="D450" s="82" t="s">
        <v>833</v>
      </c>
      <c r="E450" s="217"/>
      <c r="F450" s="242">
        <v>10001</v>
      </c>
      <c r="G450" s="243" t="s">
        <v>1181</v>
      </c>
      <c r="H450" s="243"/>
      <c r="I450" s="234"/>
    </row>
    <row r="451" spans="1:9" x14ac:dyDescent="0.2">
      <c r="A451" s="24">
        <v>411</v>
      </c>
      <c r="B451" s="230" t="s">
        <v>820</v>
      </c>
      <c r="C451" s="82" t="s">
        <v>1135</v>
      </c>
      <c r="D451" s="82" t="s">
        <v>833</v>
      </c>
      <c r="E451" s="217"/>
      <c r="F451" s="242">
        <v>11000</v>
      </c>
      <c r="G451" s="243" t="s">
        <v>1181</v>
      </c>
      <c r="H451" s="243"/>
      <c r="I451" s="234"/>
    </row>
    <row r="452" spans="1:9" x14ac:dyDescent="0.2">
      <c r="A452" s="24">
        <v>412</v>
      </c>
      <c r="B452" s="230" t="s">
        <v>820</v>
      </c>
      <c r="C452" s="82" t="s">
        <v>1936</v>
      </c>
      <c r="D452" s="82" t="s">
        <v>23</v>
      </c>
      <c r="E452" s="217"/>
      <c r="F452" s="242">
        <v>19700</v>
      </c>
      <c r="G452" s="98">
        <v>2024</v>
      </c>
      <c r="H452" s="98"/>
      <c r="I452" s="234"/>
    </row>
    <row r="453" spans="1:9" s="146" customFormat="1" ht="25.5" x14ac:dyDescent="0.25">
      <c r="A453" s="163">
        <v>413</v>
      </c>
      <c r="B453" s="562" t="s">
        <v>820</v>
      </c>
      <c r="C453" s="371" t="s">
        <v>1136</v>
      </c>
      <c r="D453" s="371" t="s">
        <v>892</v>
      </c>
      <c r="E453" s="114"/>
      <c r="F453" s="408">
        <v>11000</v>
      </c>
      <c r="G453" s="340" t="s">
        <v>1970</v>
      </c>
      <c r="H453" s="340"/>
      <c r="I453" s="563"/>
    </row>
    <row r="454" spans="1:9" x14ac:dyDescent="0.2">
      <c r="A454" s="24">
        <v>414</v>
      </c>
      <c r="B454" s="230" t="s">
        <v>820</v>
      </c>
      <c r="C454" s="82" t="s">
        <v>1937</v>
      </c>
      <c r="D454" s="82" t="s">
        <v>1965</v>
      </c>
      <c r="E454" s="217"/>
      <c r="F454" s="242">
        <v>100000</v>
      </c>
      <c r="G454" s="98">
        <v>2023</v>
      </c>
      <c r="H454" s="98"/>
      <c r="I454" s="234"/>
    </row>
    <row r="455" spans="1:9" x14ac:dyDescent="0.2">
      <c r="A455" s="24">
        <v>415</v>
      </c>
      <c r="B455" s="230" t="s">
        <v>820</v>
      </c>
      <c r="C455" s="82" t="s">
        <v>1137</v>
      </c>
      <c r="D455" s="82" t="s">
        <v>833</v>
      </c>
      <c r="E455" s="217"/>
      <c r="F455" s="242">
        <v>11000</v>
      </c>
      <c r="G455" s="243" t="s">
        <v>1181</v>
      </c>
      <c r="H455" s="243"/>
      <c r="I455" s="234"/>
    </row>
    <row r="456" spans="1:9" x14ac:dyDescent="0.2">
      <c r="A456" s="24">
        <v>416</v>
      </c>
      <c r="B456" s="230" t="s">
        <v>820</v>
      </c>
      <c r="C456" s="82" t="s">
        <v>1138</v>
      </c>
      <c r="D456" s="82" t="s">
        <v>893</v>
      </c>
      <c r="E456" s="217"/>
      <c r="F456" s="242">
        <v>10001</v>
      </c>
      <c r="G456" s="98">
        <v>2024</v>
      </c>
      <c r="H456" s="98"/>
      <c r="I456" s="234"/>
    </row>
    <row r="457" spans="1:9" x14ac:dyDescent="0.2">
      <c r="A457" s="24">
        <v>417</v>
      </c>
      <c r="B457" s="230" t="s">
        <v>820</v>
      </c>
      <c r="C457" s="82" t="s">
        <v>1139</v>
      </c>
      <c r="D457" s="82" t="s">
        <v>833</v>
      </c>
      <c r="E457" s="217"/>
      <c r="F457" s="242">
        <v>11000</v>
      </c>
      <c r="G457" s="243" t="s">
        <v>1181</v>
      </c>
      <c r="H457" s="243"/>
      <c r="I457" s="234"/>
    </row>
    <row r="458" spans="1:9" x14ac:dyDescent="0.2">
      <c r="A458" s="24">
        <v>418</v>
      </c>
      <c r="B458" s="230" t="s">
        <v>820</v>
      </c>
      <c r="C458" s="82" t="s">
        <v>1140</v>
      </c>
      <c r="D458" s="82" t="s">
        <v>833</v>
      </c>
      <c r="E458" s="217"/>
      <c r="F458" s="242">
        <v>11000</v>
      </c>
      <c r="G458" s="243" t="s">
        <v>1181</v>
      </c>
      <c r="H458" s="243"/>
      <c r="I458" s="234"/>
    </row>
    <row r="459" spans="1:9" x14ac:dyDescent="0.2">
      <c r="A459" s="24">
        <v>419</v>
      </c>
      <c r="B459" s="230" t="s">
        <v>820</v>
      </c>
      <c r="C459" s="82" t="s">
        <v>1938</v>
      </c>
      <c r="D459" s="82" t="s">
        <v>833</v>
      </c>
      <c r="E459" s="217"/>
      <c r="F459" s="242">
        <v>31853.27</v>
      </c>
      <c r="G459" s="98">
        <v>2023</v>
      </c>
      <c r="H459" s="98"/>
      <c r="I459" s="234"/>
    </row>
    <row r="460" spans="1:9" x14ac:dyDescent="0.2">
      <c r="A460" s="24">
        <v>420</v>
      </c>
      <c r="B460" s="230" t="s">
        <v>820</v>
      </c>
      <c r="C460" s="82" t="s">
        <v>1141</v>
      </c>
      <c r="D460" s="82" t="s">
        <v>833</v>
      </c>
      <c r="E460" s="217"/>
      <c r="F460" s="242">
        <v>11000</v>
      </c>
      <c r="G460" s="243" t="s">
        <v>1181</v>
      </c>
      <c r="H460" s="243"/>
      <c r="I460" s="234"/>
    </row>
    <row r="461" spans="1:9" x14ac:dyDescent="0.2">
      <c r="A461" s="24">
        <v>421</v>
      </c>
      <c r="B461" s="230" t="s">
        <v>820</v>
      </c>
      <c r="C461" s="82" t="s">
        <v>1939</v>
      </c>
      <c r="D461" s="82" t="s">
        <v>1960</v>
      </c>
      <c r="E461" s="217"/>
      <c r="F461" s="242">
        <v>19000</v>
      </c>
      <c r="G461" s="98">
        <v>2024</v>
      </c>
      <c r="H461" s="98"/>
      <c r="I461" s="234"/>
    </row>
    <row r="462" spans="1:9" x14ac:dyDescent="0.2">
      <c r="A462" s="24">
        <v>422</v>
      </c>
      <c r="B462" s="230" t="s">
        <v>820</v>
      </c>
      <c r="C462" s="82" t="s">
        <v>1142</v>
      </c>
      <c r="D462" s="82" t="s">
        <v>833</v>
      </c>
      <c r="E462" s="217"/>
      <c r="F462" s="242">
        <v>10001</v>
      </c>
      <c r="G462" s="243" t="s">
        <v>1181</v>
      </c>
      <c r="H462" s="243"/>
      <c r="I462" s="234"/>
    </row>
    <row r="463" spans="1:9" s="146" customFormat="1" ht="25.5" x14ac:dyDescent="0.25">
      <c r="A463" s="163">
        <v>423</v>
      </c>
      <c r="B463" s="562" t="s">
        <v>820</v>
      </c>
      <c r="C463" s="372" t="s">
        <v>1940</v>
      </c>
      <c r="D463" s="371" t="s">
        <v>833</v>
      </c>
      <c r="E463" s="114"/>
      <c r="F463" s="408">
        <v>29500</v>
      </c>
      <c r="G463" s="243" t="s">
        <v>1181</v>
      </c>
      <c r="H463" s="243"/>
      <c r="I463" s="563"/>
    </row>
    <row r="464" spans="1:9" s="146" customFormat="1" ht="25.5" x14ac:dyDescent="0.25">
      <c r="A464" s="163">
        <v>424</v>
      </c>
      <c r="B464" s="562" t="s">
        <v>820</v>
      </c>
      <c r="C464" s="372" t="s">
        <v>1941</v>
      </c>
      <c r="D464" s="371" t="s">
        <v>833</v>
      </c>
      <c r="E464" s="114"/>
      <c r="F464" s="408">
        <v>11000</v>
      </c>
      <c r="G464" s="243" t="s">
        <v>1181</v>
      </c>
      <c r="H464" s="243"/>
      <c r="I464" s="563"/>
    </row>
    <row r="465" spans="1:9" x14ac:dyDescent="0.2">
      <c r="A465" s="24">
        <v>425</v>
      </c>
      <c r="B465" s="230" t="s">
        <v>820</v>
      </c>
      <c r="C465" s="82" t="s">
        <v>1143</v>
      </c>
      <c r="D465" s="82" t="s">
        <v>833</v>
      </c>
      <c r="E465" s="217"/>
      <c r="F465" s="242">
        <v>11000</v>
      </c>
      <c r="G465" s="243" t="s">
        <v>1181</v>
      </c>
      <c r="H465" s="243"/>
      <c r="I465" s="234"/>
    </row>
    <row r="466" spans="1:9" x14ac:dyDescent="0.2">
      <c r="A466" s="24">
        <v>426</v>
      </c>
      <c r="B466" s="230" t="s">
        <v>820</v>
      </c>
      <c r="C466" s="82" t="s">
        <v>1144</v>
      </c>
      <c r="D466" s="82" t="s">
        <v>833</v>
      </c>
      <c r="E466" s="217"/>
      <c r="F466" s="242">
        <v>11000</v>
      </c>
      <c r="G466" s="243" t="s">
        <v>1181</v>
      </c>
      <c r="H466" s="243"/>
      <c r="I466" s="234"/>
    </row>
    <row r="467" spans="1:9" x14ac:dyDescent="0.2">
      <c r="A467" s="24">
        <v>427</v>
      </c>
      <c r="B467" s="230" t="s">
        <v>820</v>
      </c>
      <c r="C467" s="82" t="s">
        <v>1145</v>
      </c>
      <c r="D467" s="82" t="s">
        <v>833</v>
      </c>
      <c r="E467" s="217"/>
      <c r="F467" s="242">
        <v>21000</v>
      </c>
      <c r="G467" s="243" t="s">
        <v>1181</v>
      </c>
      <c r="H467" s="243"/>
      <c r="I467" s="234"/>
    </row>
    <row r="468" spans="1:9" x14ac:dyDescent="0.2">
      <c r="A468" s="24">
        <v>428</v>
      </c>
      <c r="B468" s="230" t="s">
        <v>820</v>
      </c>
      <c r="C468" s="82" t="s">
        <v>1146</v>
      </c>
      <c r="D468" s="82" t="s">
        <v>833</v>
      </c>
      <c r="E468" s="217"/>
      <c r="F468" s="242">
        <v>11000</v>
      </c>
      <c r="G468" s="243" t="s">
        <v>1181</v>
      </c>
      <c r="H468" s="243"/>
      <c r="I468" s="234"/>
    </row>
    <row r="469" spans="1:9" x14ac:dyDescent="0.2">
      <c r="A469" s="24">
        <v>429</v>
      </c>
      <c r="B469" s="230" t="s">
        <v>820</v>
      </c>
      <c r="C469" s="82" t="s">
        <v>1147</v>
      </c>
      <c r="D469" s="82" t="s">
        <v>833</v>
      </c>
      <c r="E469" s="217"/>
      <c r="F469" s="242">
        <v>100001</v>
      </c>
      <c r="G469" s="243" t="s">
        <v>1181</v>
      </c>
      <c r="H469" s="243"/>
      <c r="I469" s="234"/>
    </row>
    <row r="470" spans="1:9" x14ac:dyDescent="0.2">
      <c r="A470" s="24">
        <v>430</v>
      </c>
      <c r="B470" s="230" t="s">
        <v>820</v>
      </c>
      <c r="C470" s="82" t="s">
        <v>1148</v>
      </c>
      <c r="D470" s="82" t="s">
        <v>892</v>
      </c>
      <c r="E470" s="217"/>
      <c r="F470" s="242">
        <v>11000</v>
      </c>
      <c r="G470" s="98">
        <v>2023</v>
      </c>
      <c r="H470" s="98"/>
      <c r="I470" s="234"/>
    </row>
    <row r="471" spans="1:9" x14ac:dyDescent="0.2">
      <c r="A471" s="24">
        <v>431</v>
      </c>
      <c r="B471" s="230" t="s">
        <v>820</v>
      </c>
      <c r="C471" s="215" t="s">
        <v>1149</v>
      </c>
      <c r="D471" s="82" t="s">
        <v>833</v>
      </c>
      <c r="E471" s="217"/>
      <c r="F471" s="216">
        <v>14700</v>
      </c>
      <c r="G471" s="98">
        <v>2023</v>
      </c>
      <c r="H471" s="98"/>
      <c r="I471" s="234"/>
    </row>
    <row r="472" spans="1:9" x14ac:dyDescent="0.2">
      <c r="A472" s="24">
        <v>432</v>
      </c>
      <c r="B472" s="230" t="s">
        <v>820</v>
      </c>
      <c r="C472" s="82" t="s">
        <v>1942</v>
      </c>
      <c r="D472" s="82" t="s">
        <v>833</v>
      </c>
      <c r="E472" s="217"/>
      <c r="F472" s="242">
        <v>60000</v>
      </c>
      <c r="G472" s="98">
        <v>2024</v>
      </c>
      <c r="H472" s="98"/>
      <c r="I472" s="234"/>
    </row>
    <row r="473" spans="1:9" x14ac:dyDescent="0.2">
      <c r="A473" s="24">
        <v>433</v>
      </c>
      <c r="B473" s="230" t="s">
        <v>820</v>
      </c>
      <c r="C473" s="82" t="s">
        <v>1150</v>
      </c>
      <c r="D473" s="82" t="s">
        <v>906</v>
      </c>
      <c r="E473" s="217"/>
      <c r="F473" s="242">
        <v>21200</v>
      </c>
      <c r="G473" s="98">
        <v>2023</v>
      </c>
      <c r="H473" s="98"/>
      <c r="I473" s="234"/>
    </row>
    <row r="474" spans="1:9" x14ac:dyDescent="0.2">
      <c r="A474" s="24">
        <v>434</v>
      </c>
      <c r="B474" s="230" t="s">
        <v>820</v>
      </c>
      <c r="C474" s="215" t="s">
        <v>1151</v>
      </c>
      <c r="D474" s="82" t="s">
        <v>833</v>
      </c>
      <c r="E474" s="217"/>
      <c r="F474" s="164">
        <v>21200</v>
      </c>
      <c r="G474" s="243" t="s">
        <v>1181</v>
      </c>
      <c r="H474" s="243"/>
      <c r="I474" s="234"/>
    </row>
    <row r="475" spans="1:9" x14ac:dyDescent="0.2">
      <c r="A475" s="24">
        <v>435</v>
      </c>
      <c r="B475" s="230" t="s">
        <v>820</v>
      </c>
      <c r="C475" s="82" t="s">
        <v>1152</v>
      </c>
      <c r="D475" s="82" t="s">
        <v>833</v>
      </c>
      <c r="E475" s="217"/>
      <c r="F475" s="242">
        <v>11000</v>
      </c>
      <c r="G475" s="243" t="s">
        <v>1181</v>
      </c>
      <c r="H475" s="243"/>
      <c r="I475" s="234"/>
    </row>
    <row r="476" spans="1:9" x14ac:dyDescent="0.2">
      <c r="A476" s="24">
        <v>436</v>
      </c>
      <c r="B476" s="230" t="s">
        <v>820</v>
      </c>
      <c r="C476" s="82" t="s">
        <v>1943</v>
      </c>
      <c r="D476" s="82" t="s">
        <v>891</v>
      </c>
      <c r="E476" s="217"/>
      <c r="F476" s="242">
        <v>30000</v>
      </c>
      <c r="G476" s="98">
        <v>2023</v>
      </c>
      <c r="H476" s="98"/>
      <c r="I476" s="234"/>
    </row>
    <row r="477" spans="1:9" x14ac:dyDescent="0.2">
      <c r="A477" s="24">
        <v>437</v>
      </c>
      <c r="B477" s="230" t="s">
        <v>820</v>
      </c>
      <c r="C477" s="82" t="s">
        <v>1153</v>
      </c>
      <c r="D477" s="82" t="s">
        <v>833</v>
      </c>
      <c r="E477" s="217"/>
      <c r="F477" s="216">
        <v>28639.35</v>
      </c>
      <c r="G477" s="98">
        <v>2024</v>
      </c>
      <c r="H477" s="98"/>
      <c r="I477" s="234"/>
    </row>
    <row r="478" spans="1:9" x14ac:dyDescent="0.2">
      <c r="A478" s="24">
        <v>438</v>
      </c>
      <c r="B478" s="230" t="s">
        <v>820</v>
      </c>
      <c r="C478" s="215" t="s">
        <v>1154</v>
      </c>
      <c r="D478" s="82" t="s">
        <v>833</v>
      </c>
      <c r="E478" s="217"/>
      <c r="F478" s="216">
        <v>21200</v>
      </c>
      <c r="G478" s="98">
        <v>2023</v>
      </c>
      <c r="H478" s="98"/>
      <c r="I478" s="234"/>
    </row>
    <row r="479" spans="1:9" s="146" customFormat="1" ht="25.5" x14ac:dyDescent="0.25">
      <c r="A479" s="163">
        <v>439</v>
      </c>
      <c r="B479" s="562" t="s">
        <v>820</v>
      </c>
      <c r="C479" s="372" t="s">
        <v>1944</v>
      </c>
      <c r="D479" s="371" t="s">
        <v>833</v>
      </c>
      <c r="E479" s="114"/>
      <c r="F479" s="408">
        <v>11000</v>
      </c>
      <c r="G479" s="243" t="s">
        <v>1181</v>
      </c>
      <c r="H479" s="243"/>
      <c r="I479" s="563"/>
    </row>
    <row r="480" spans="1:9" s="146" customFormat="1" ht="25.5" x14ac:dyDescent="0.25">
      <c r="A480" s="163">
        <v>440</v>
      </c>
      <c r="B480" s="562" t="s">
        <v>820</v>
      </c>
      <c r="C480" s="372" t="s">
        <v>1155</v>
      </c>
      <c r="D480" s="371" t="s">
        <v>895</v>
      </c>
      <c r="E480" s="114"/>
      <c r="F480" s="408">
        <v>1014000</v>
      </c>
      <c r="G480" s="147">
        <v>2023</v>
      </c>
      <c r="H480" s="147"/>
      <c r="I480" s="563"/>
    </row>
    <row r="481" spans="1:9" x14ac:dyDescent="0.2">
      <c r="A481" s="24">
        <v>441</v>
      </c>
      <c r="B481" s="230" t="s">
        <v>820</v>
      </c>
      <c r="C481" s="82" t="s">
        <v>1156</v>
      </c>
      <c r="D481" s="82" t="s">
        <v>833</v>
      </c>
      <c r="E481" s="217"/>
      <c r="F481" s="242">
        <v>16500</v>
      </c>
      <c r="G481" s="243" t="s">
        <v>1181</v>
      </c>
      <c r="H481" s="243"/>
      <c r="I481" s="234"/>
    </row>
    <row r="482" spans="1:9" x14ac:dyDescent="0.2">
      <c r="A482" s="24">
        <v>442</v>
      </c>
      <c r="B482" s="230" t="s">
        <v>820</v>
      </c>
      <c r="C482" s="82" t="s">
        <v>1945</v>
      </c>
      <c r="D482" s="82" t="s">
        <v>833</v>
      </c>
      <c r="E482" s="217"/>
      <c r="F482" s="242">
        <v>11000</v>
      </c>
      <c r="G482" s="98">
        <v>2024</v>
      </c>
      <c r="H482" s="98"/>
      <c r="I482" s="234"/>
    </row>
    <row r="483" spans="1:9" x14ac:dyDescent="0.2">
      <c r="A483" s="24">
        <v>443</v>
      </c>
      <c r="B483" s="230" t="s">
        <v>820</v>
      </c>
      <c r="C483" s="82" t="s">
        <v>1946</v>
      </c>
      <c r="D483" s="82" t="s">
        <v>895</v>
      </c>
      <c r="E483" s="217"/>
      <c r="F483" s="242">
        <v>249500</v>
      </c>
      <c r="G483" s="98">
        <v>2023</v>
      </c>
      <c r="H483" s="98"/>
      <c r="I483" s="234"/>
    </row>
    <row r="484" spans="1:9" x14ac:dyDescent="0.2">
      <c r="A484" s="24">
        <v>444</v>
      </c>
      <c r="B484" s="230" t="s">
        <v>820</v>
      </c>
      <c r="C484" s="82" t="s">
        <v>1157</v>
      </c>
      <c r="D484" s="82" t="s">
        <v>892</v>
      </c>
      <c r="E484" s="217"/>
      <c r="F484" s="242">
        <v>11000</v>
      </c>
      <c r="G484" s="98">
        <v>2023</v>
      </c>
      <c r="H484" s="98"/>
      <c r="I484" s="234"/>
    </row>
    <row r="485" spans="1:9" x14ac:dyDescent="0.2">
      <c r="A485" s="24">
        <v>445</v>
      </c>
      <c r="B485" s="230" t="s">
        <v>820</v>
      </c>
      <c r="C485" s="82" t="s">
        <v>1947</v>
      </c>
      <c r="D485" s="82" t="s">
        <v>833</v>
      </c>
      <c r="E485" s="217"/>
      <c r="F485" s="242">
        <v>30000</v>
      </c>
      <c r="G485" s="98">
        <v>2024</v>
      </c>
      <c r="H485" s="98"/>
      <c r="I485" s="234"/>
    </row>
    <row r="486" spans="1:9" x14ac:dyDescent="0.2">
      <c r="A486" s="24">
        <v>446</v>
      </c>
      <c r="B486" s="230" t="s">
        <v>820</v>
      </c>
      <c r="C486" s="82" t="s">
        <v>1158</v>
      </c>
      <c r="D486" s="82" t="s">
        <v>833</v>
      </c>
      <c r="E486" s="217"/>
      <c r="F486" s="216">
        <v>11481.09</v>
      </c>
      <c r="G486" s="98">
        <v>2023</v>
      </c>
      <c r="H486" s="98"/>
      <c r="I486" s="234"/>
    </row>
    <row r="487" spans="1:9" x14ac:dyDescent="0.2">
      <c r="A487" s="24">
        <v>447</v>
      </c>
      <c r="B487" s="230" t="s">
        <v>820</v>
      </c>
      <c r="C487" s="215" t="s">
        <v>1159</v>
      </c>
      <c r="D487" s="82" t="s">
        <v>833</v>
      </c>
      <c r="E487" s="217"/>
      <c r="F487" s="216">
        <v>21200</v>
      </c>
      <c r="G487" s="98">
        <v>2024</v>
      </c>
      <c r="H487" s="98"/>
      <c r="I487" s="234"/>
    </row>
    <row r="488" spans="1:9" x14ac:dyDescent="0.2">
      <c r="A488" s="24">
        <v>448</v>
      </c>
      <c r="B488" s="230" t="s">
        <v>820</v>
      </c>
      <c r="C488" s="82" t="s">
        <v>1160</v>
      </c>
      <c r="D488" s="82" t="s">
        <v>890</v>
      </c>
      <c r="E488" s="217"/>
      <c r="F488" s="242">
        <v>7140.44</v>
      </c>
      <c r="G488" s="98">
        <v>2023</v>
      </c>
      <c r="H488" s="98"/>
      <c r="I488" s="234"/>
    </row>
    <row r="489" spans="1:9" x14ac:dyDescent="0.2">
      <c r="A489" s="24">
        <v>449</v>
      </c>
      <c r="B489" s="230" t="s">
        <v>820</v>
      </c>
      <c r="C489" s="82" t="s">
        <v>1161</v>
      </c>
      <c r="D489" s="82" t="s">
        <v>833</v>
      </c>
      <c r="E489" s="217"/>
      <c r="F489" s="242">
        <v>11000</v>
      </c>
      <c r="G489" s="243" t="s">
        <v>1181</v>
      </c>
      <c r="H489" s="243"/>
      <c r="I489" s="234"/>
    </row>
    <row r="490" spans="1:9" x14ac:dyDescent="0.2">
      <c r="A490" s="24">
        <v>450</v>
      </c>
      <c r="B490" s="230" t="s">
        <v>820</v>
      </c>
      <c r="C490" s="82" t="s">
        <v>1162</v>
      </c>
      <c r="D490" s="82" t="s">
        <v>833</v>
      </c>
      <c r="E490" s="217"/>
      <c r="F490" s="242">
        <v>11000</v>
      </c>
      <c r="G490" s="243" t="s">
        <v>1181</v>
      </c>
      <c r="H490" s="243"/>
      <c r="I490" s="234"/>
    </row>
    <row r="491" spans="1:9" x14ac:dyDescent="0.2">
      <c r="A491" s="24">
        <v>451</v>
      </c>
      <c r="B491" s="230" t="s">
        <v>820</v>
      </c>
      <c r="C491" s="82" t="s">
        <v>1163</v>
      </c>
      <c r="D491" s="82" t="s">
        <v>893</v>
      </c>
      <c r="E491" s="217"/>
      <c r="F491" s="242">
        <v>20000</v>
      </c>
      <c r="G491" s="98">
        <v>2024</v>
      </c>
      <c r="H491" s="98"/>
      <c r="I491" s="234"/>
    </row>
    <row r="492" spans="1:9" x14ac:dyDescent="0.2">
      <c r="A492" s="24">
        <v>452</v>
      </c>
      <c r="B492" s="230" t="s">
        <v>820</v>
      </c>
      <c r="C492" s="82" t="s">
        <v>1164</v>
      </c>
      <c r="D492" s="82" t="s">
        <v>908</v>
      </c>
      <c r="E492" s="217"/>
      <c r="F492" s="242">
        <v>20000</v>
      </c>
      <c r="G492" s="98">
        <v>2024</v>
      </c>
      <c r="H492" s="98"/>
      <c r="I492" s="234"/>
    </row>
    <row r="493" spans="1:9" x14ac:dyDescent="0.2">
      <c r="A493" s="24">
        <v>453</v>
      </c>
      <c r="B493" s="230" t="s">
        <v>820</v>
      </c>
      <c r="C493" s="82" t="s">
        <v>1948</v>
      </c>
      <c r="D493" s="82" t="s">
        <v>833</v>
      </c>
      <c r="E493" s="217"/>
      <c r="F493" s="242">
        <v>11000</v>
      </c>
      <c r="G493" s="98">
        <v>2024</v>
      </c>
      <c r="H493" s="98"/>
      <c r="I493" s="234"/>
    </row>
    <row r="494" spans="1:9" x14ac:dyDescent="0.2">
      <c r="A494" s="24">
        <v>454</v>
      </c>
      <c r="B494" s="230" t="s">
        <v>820</v>
      </c>
      <c r="C494" s="82" t="s">
        <v>1165</v>
      </c>
      <c r="D494" s="82" t="s">
        <v>23</v>
      </c>
      <c r="E494" s="217"/>
      <c r="F494" s="242">
        <v>30000</v>
      </c>
      <c r="G494" s="98">
        <v>2023</v>
      </c>
      <c r="H494" s="98"/>
      <c r="I494" s="234"/>
    </row>
    <row r="495" spans="1:9" x14ac:dyDescent="0.2">
      <c r="A495" s="24">
        <v>455</v>
      </c>
      <c r="B495" s="230" t="s">
        <v>820</v>
      </c>
      <c r="C495" s="82" t="s">
        <v>1166</v>
      </c>
      <c r="D495" s="82" t="s">
        <v>833</v>
      </c>
      <c r="E495" s="217"/>
      <c r="F495" s="242">
        <v>11000</v>
      </c>
      <c r="G495" s="243" t="s">
        <v>1181</v>
      </c>
      <c r="H495" s="243"/>
      <c r="I495" s="234"/>
    </row>
    <row r="496" spans="1:9" x14ac:dyDescent="0.2">
      <c r="A496" s="24">
        <v>456</v>
      </c>
      <c r="B496" s="230" t="s">
        <v>820</v>
      </c>
      <c r="C496" s="82" t="s">
        <v>1949</v>
      </c>
      <c r="D496" s="82" t="s">
        <v>833</v>
      </c>
      <c r="E496" s="217"/>
      <c r="F496" s="242">
        <v>11000</v>
      </c>
      <c r="G496" s="243" t="s">
        <v>1181</v>
      </c>
      <c r="H496" s="243"/>
      <c r="I496" s="234"/>
    </row>
    <row r="497" spans="1:9" x14ac:dyDescent="0.2">
      <c r="A497" s="24">
        <v>457</v>
      </c>
      <c r="B497" s="230" t="s">
        <v>820</v>
      </c>
      <c r="C497" s="82" t="s">
        <v>1167</v>
      </c>
      <c r="D497" s="82" t="s">
        <v>833</v>
      </c>
      <c r="E497" s="217"/>
      <c r="F497" s="242">
        <v>100001</v>
      </c>
      <c r="G497" s="243" t="s">
        <v>1181</v>
      </c>
      <c r="H497" s="243"/>
      <c r="I497" s="234"/>
    </row>
    <row r="498" spans="1:9" s="146" customFormat="1" ht="25.5" x14ac:dyDescent="0.25">
      <c r="A498" s="163">
        <v>458</v>
      </c>
      <c r="B498" s="562" t="s">
        <v>820</v>
      </c>
      <c r="C498" s="372" t="s">
        <v>901</v>
      </c>
      <c r="D498" s="371" t="s">
        <v>895</v>
      </c>
      <c r="E498" s="114"/>
      <c r="F498" s="408">
        <v>460371.84</v>
      </c>
      <c r="G498" s="147">
        <v>2023</v>
      </c>
      <c r="H498" s="147"/>
      <c r="I498" s="563"/>
    </row>
    <row r="499" spans="1:9" x14ac:dyDescent="0.2">
      <c r="A499" s="24">
        <v>459</v>
      </c>
      <c r="B499" s="230" t="s">
        <v>820</v>
      </c>
      <c r="C499" s="82" t="s">
        <v>1168</v>
      </c>
      <c r="D499" s="82" t="s">
        <v>892</v>
      </c>
      <c r="E499" s="217"/>
      <c r="F499" s="242">
        <v>11000</v>
      </c>
      <c r="G499" s="98">
        <v>2024</v>
      </c>
      <c r="H499" s="98"/>
      <c r="I499" s="234"/>
    </row>
    <row r="500" spans="1:9" x14ac:dyDescent="0.2">
      <c r="A500" s="24">
        <v>460</v>
      </c>
      <c r="B500" s="230" t="s">
        <v>820</v>
      </c>
      <c r="C500" s="82" t="s">
        <v>1950</v>
      </c>
      <c r="D500" s="82" t="s">
        <v>833</v>
      </c>
      <c r="E500" s="217"/>
      <c r="F500" s="242">
        <v>11000</v>
      </c>
      <c r="G500" s="98">
        <v>2023</v>
      </c>
      <c r="H500" s="98"/>
      <c r="I500" s="234"/>
    </row>
    <row r="501" spans="1:9" x14ac:dyDescent="0.2">
      <c r="A501" s="24">
        <v>461</v>
      </c>
      <c r="B501" s="230" t="s">
        <v>820</v>
      </c>
      <c r="C501" s="82" t="s">
        <v>1951</v>
      </c>
      <c r="D501" s="82" t="s">
        <v>833</v>
      </c>
      <c r="E501" s="217"/>
      <c r="F501" s="242">
        <v>11000</v>
      </c>
      <c r="G501" s="98">
        <v>2024</v>
      </c>
      <c r="H501" s="98"/>
      <c r="I501" s="234"/>
    </row>
    <row r="502" spans="1:9" s="146" customFormat="1" ht="25.5" x14ac:dyDescent="0.25">
      <c r="A502" s="163">
        <v>462</v>
      </c>
      <c r="B502" s="562" t="s">
        <v>820</v>
      </c>
      <c r="C502" s="372" t="s">
        <v>1952</v>
      </c>
      <c r="D502" s="371" t="s">
        <v>909</v>
      </c>
      <c r="E502" s="114"/>
      <c r="F502" s="408">
        <v>30000</v>
      </c>
      <c r="G502" s="147">
        <v>2023</v>
      </c>
      <c r="H502" s="147"/>
      <c r="I502" s="563"/>
    </row>
    <row r="503" spans="1:9" x14ac:dyDescent="0.2">
      <c r="A503" s="24">
        <v>463</v>
      </c>
      <c r="B503" s="230" t="s">
        <v>820</v>
      </c>
      <c r="C503" s="82" t="s">
        <v>1169</v>
      </c>
      <c r="D503" s="82" t="s">
        <v>833</v>
      </c>
      <c r="E503" s="217"/>
      <c r="F503" s="242">
        <v>3795.79</v>
      </c>
      <c r="G503" s="98">
        <v>2023</v>
      </c>
      <c r="H503" s="98"/>
      <c r="I503" s="234"/>
    </row>
    <row r="504" spans="1:9" x14ac:dyDescent="0.2">
      <c r="A504" s="24">
        <v>464</v>
      </c>
      <c r="B504" s="230" t="s">
        <v>820</v>
      </c>
      <c r="C504" s="82" t="s">
        <v>1170</v>
      </c>
      <c r="D504" s="82" t="s">
        <v>892</v>
      </c>
      <c r="E504" s="217"/>
      <c r="F504" s="242">
        <v>11000</v>
      </c>
      <c r="G504" s="98">
        <v>2023</v>
      </c>
      <c r="H504" s="98"/>
      <c r="I504" s="234"/>
    </row>
    <row r="505" spans="1:9" x14ac:dyDescent="0.2">
      <c r="A505" s="24">
        <v>465</v>
      </c>
      <c r="B505" s="230" t="s">
        <v>820</v>
      </c>
      <c r="C505" s="82" t="s">
        <v>1953</v>
      </c>
      <c r="D505" s="82" t="s">
        <v>833</v>
      </c>
      <c r="E505" s="217"/>
      <c r="F505" s="242">
        <v>11000</v>
      </c>
      <c r="G505" s="98">
        <v>2024</v>
      </c>
      <c r="H505" s="98"/>
      <c r="I505" s="234"/>
    </row>
    <row r="506" spans="1:9" x14ac:dyDescent="0.2">
      <c r="A506" s="24">
        <v>466</v>
      </c>
      <c r="B506" s="230" t="s">
        <v>820</v>
      </c>
      <c r="C506" s="82" t="s">
        <v>1171</v>
      </c>
      <c r="D506" s="82" t="s">
        <v>892</v>
      </c>
      <c r="E506" s="217"/>
      <c r="F506" s="242">
        <v>11000</v>
      </c>
      <c r="G506" s="98">
        <v>2024</v>
      </c>
      <c r="H506" s="98"/>
      <c r="I506" s="234"/>
    </row>
    <row r="507" spans="1:9" x14ac:dyDescent="0.2">
      <c r="A507" s="24">
        <v>467</v>
      </c>
      <c r="B507" s="230" t="s">
        <v>820</v>
      </c>
      <c r="C507" s="82" t="s">
        <v>1954</v>
      </c>
      <c r="D507" s="82" t="s">
        <v>833</v>
      </c>
      <c r="E507" s="217"/>
      <c r="F507" s="242">
        <v>10001</v>
      </c>
      <c r="G507" s="98">
        <v>2024</v>
      </c>
      <c r="H507" s="98"/>
      <c r="I507" s="234"/>
    </row>
    <row r="508" spans="1:9" x14ac:dyDescent="0.2">
      <c r="A508" s="24">
        <v>468</v>
      </c>
      <c r="B508" s="230" t="s">
        <v>820</v>
      </c>
      <c r="C508" s="82" t="s">
        <v>1172</v>
      </c>
      <c r="D508" s="82" t="s">
        <v>833</v>
      </c>
      <c r="E508" s="217"/>
      <c r="F508" s="216">
        <v>11000</v>
      </c>
      <c r="G508" s="243" t="s">
        <v>1181</v>
      </c>
      <c r="H508" s="243"/>
      <c r="I508" s="234"/>
    </row>
    <row r="509" spans="1:9" x14ac:dyDescent="0.2">
      <c r="A509" s="24">
        <v>469</v>
      </c>
      <c r="B509" s="230" t="s">
        <v>820</v>
      </c>
      <c r="C509" s="82" t="s">
        <v>1173</v>
      </c>
      <c r="D509" s="82" t="s">
        <v>833</v>
      </c>
      <c r="E509" s="217"/>
      <c r="F509" s="242">
        <v>100001</v>
      </c>
      <c r="G509" s="243" t="s">
        <v>1181</v>
      </c>
      <c r="H509" s="243"/>
      <c r="I509" s="234"/>
    </row>
    <row r="510" spans="1:9" x14ac:dyDescent="0.2">
      <c r="A510" s="24">
        <v>470</v>
      </c>
      <c r="B510" s="230" t="s">
        <v>820</v>
      </c>
      <c r="C510" s="82" t="s">
        <v>1955</v>
      </c>
      <c r="D510" s="82" t="s">
        <v>833</v>
      </c>
      <c r="E510" s="217"/>
      <c r="F510" s="242">
        <v>19000</v>
      </c>
      <c r="G510" s="98">
        <v>2019</v>
      </c>
      <c r="H510" s="98"/>
      <c r="I510" s="234"/>
    </row>
    <row r="511" spans="1:9" x14ac:dyDescent="0.2">
      <c r="A511" s="24">
        <v>471</v>
      </c>
      <c r="B511" s="230" t="s">
        <v>820</v>
      </c>
      <c r="C511" s="82" t="s">
        <v>1174</v>
      </c>
      <c r="D511" s="82" t="s">
        <v>833</v>
      </c>
      <c r="E511" s="217"/>
      <c r="F511" s="216">
        <v>11000</v>
      </c>
      <c r="G511" s="98">
        <v>2023</v>
      </c>
      <c r="H511" s="98"/>
      <c r="I511" s="234"/>
    </row>
    <row r="512" spans="1:9" x14ac:dyDescent="0.2">
      <c r="A512" s="24">
        <v>472</v>
      </c>
      <c r="B512" s="230" t="s">
        <v>820</v>
      </c>
      <c r="C512" s="82" t="s">
        <v>1175</v>
      </c>
      <c r="D512" s="82" t="s">
        <v>890</v>
      </c>
      <c r="E512" s="217"/>
      <c r="F512" s="242">
        <v>7140.44</v>
      </c>
      <c r="G512" s="98">
        <v>2023</v>
      </c>
      <c r="H512" s="98"/>
      <c r="I512" s="234"/>
    </row>
    <row r="513" spans="1:9" x14ac:dyDescent="0.2">
      <c r="A513" s="24">
        <v>473</v>
      </c>
      <c r="B513" s="230" t="s">
        <v>820</v>
      </c>
      <c r="C513" s="82" t="s">
        <v>1176</v>
      </c>
      <c r="D513" s="82" t="s">
        <v>833</v>
      </c>
      <c r="E513" s="217"/>
      <c r="F513" s="216">
        <v>11000</v>
      </c>
      <c r="G513" s="98">
        <v>2023</v>
      </c>
      <c r="H513" s="98"/>
      <c r="I513" s="234"/>
    </row>
    <row r="514" spans="1:9" x14ac:dyDescent="0.2">
      <c r="A514" s="24">
        <v>474</v>
      </c>
      <c r="B514" s="230" t="s">
        <v>820</v>
      </c>
      <c r="C514" s="82" t="s">
        <v>1956</v>
      </c>
      <c r="D514" s="82" t="s">
        <v>833</v>
      </c>
      <c r="E514" s="217"/>
      <c r="F514" s="242">
        <v>22000</v>
      </c>
      <c r="G514" s="98">
        <v>2024</v>
      </c>
      <c r="H514" s="98"/>
      <c r="I514" s="234"/>
    </row>
    <row r="515" spans="1:9" x14ac:dyDescent="0.2">
      <c r="A515" s="24">
        <v>475</v>
      </c>
      <c r="B515" s="230" t="s">
        <v>820</v>
      </c>
      <c r="C515" s="82" t="s">
        <v>1177</v>
      </c>
      <c r="D515" s="82" t="s">
        <v>833</v>
      </c>
      <c r="E515" s="217"/>
      <c r="F515" s="242">
        <v>30000</v>
      </c>
      <c r="G515" s="243" t="s">
        <v>1181</v>
      </c>
      <c r="H515" s="243"/>
      <c r="I515" s="234"/>
    </row>
    <row r="516" spans="1:9" x14ac:dyDescent="0.2">
      <c r="A516" s="24">
        <v>476</v>
      </c>
      <c r="B516" s="230" t="s">
        <v>820</v>
      </c>
      <c r="C516" s="82" t="s">
        <v>1178</v>
      </c>
      <c r="D516" s="82" t="s">
        <v>833</v>
      </c>
      <c r="E516" s="217"/>
      <c r="F516" s="242">
        <v>100001</v>
      </c>
      <c r="G516" s="243" t="s">
        <v>1181</v>
      </c>
      <c r="H516" s="243"/>
      <c r="I516" s="234"/>
    </row>
    <row r="517" spans="1:9" s="146" customFormat="1" ht="25.5" x14ac:dyDescent="0.25">
      <c r="A517" s="163">
        <v>477</v>
      </c>
      <c r="B517" s="562" t="s">
        <v>820</v>
      </c>
      <c r="C517" s="372" t="s">
        <v>1957</v>
      </c>
      <c r="D517" s="371" t="s">
        <v>900</v>
      </c>
      <c r="E517" s="114"/>
      <c r="F517" s="408">
        <v>14500</v>
      </c>
      <c r="G517" s="147">
        <v>2023</v>
      </c>
      <c r="H517" s="147"/>
      <c r="I517" s="563"/>
    </row>
    <row r="518" spans="1:9" x14ac:dyDescent="0.2">
      <c r="A518" s="24">
        <v>478</v>
      </c>
      <c r="B518" s="230" t="s">
        <v>820</v>
      </c>
      <c r="C518" s="82" t="s">
        <v>1179</v>
      </c>
      <c r="D518" s="82" t="s">
        <v>833</v>
      </c>
      <c r="E518" s="217"/>
      <c r="F518" s="242">
        <v>29500</v>
      </c>
      <c r="G518" s="243" t="s">
        <v>1181</v>
      </c>
      <c r="H518" s="243"/>
      <c r="I518" s="234"/>
    </row>
    <row r="519" spans="1:9" x14ac:dyDescent="0.2">
      <c r="A519" s="24">
        <v>479</v>
      </c>
      <c r="B519" s="230" t="s">
        <v>820</v>
      </c>
      <c r="C519" s="82" t="s">
        <v>1180</v>
      </c>
      <c r="D519" s="82" t="s">
        <v>833</v>
      </c>
      <c r="E519" s="217"/>
      <c r="F519" s="242">
        <v>11000</v>
      </c>
      <c r="G519" s="243" t="s">
        <v>1181</v>
      </c>
      <c r="H519" s="243"/>
      <c r="I519" s="234"/>
    </row>
    <row r="520" spans="1:9" x14ac:dyDescent="0.2">
      <c r="A520" s="24">
        <v>480</v>
      </c>
      <c r="B520" s="230" t="s">
        <v>820</v>
      </c>
      <c r="C520" s="82" t="s">
        <v>1958</v>
      </c>
      <c r="D520" s="82" t="s">
        <v>833</v>
      </c>
      <c r="E520" s="217"/>
      <c r="F520" s="242">
        <v>11000</v>
      </c>
      <c r="G520" s="98">
        <v>2023</v>
      </c>
      <c r="H520" s="98"/>
      <c r="I520" s="234"/>
    </row>
    <row r="521" spans="1:9" ht="25.5" x14ac:dyDescent="0.2">
      <c r="A521" s="24">
        <v>481</v>
      </c>
      <c r="B521" s="225" t="s">
        <v>1805</v>
      </c>
      <c r="C521" s="377" t="s">
        <v>22</v>
      </c>
      <c r="D521" s="232" t="s">
        <v>1806</v>
      </c>
      <c r="E521" s="239"/>
      <c r="F521" s="240">
        <v>14008.21</v>
      </c>
      <c r="G521" s="241">
        <v>2023</v>
      </c>
      <c r="H521" s="241">
        <v>2021</v>
      </c>
      <c r="I521" s="241"/>
    </row>
    <row r="522" spans="1:9" ht="25.5" x14ac:dyDescent="0.2">
      <c r="A522" s="24">
        <v>482</v>
      </c>
      <c r="B522" s="225" t="s">
        <v>1805</v>
      </c>
      <c r="C522" s="339" t="s">
        <v>22</v>
      </c>
      <c r="D522" s="231" t="s">
        <v>1806</v>
      </c>
      <c r="E522" s="186"/>
      <c r="F522" s="228">
        <v>9373.6299999999992</v>
      </c>
      <c r="G522" s="233">
        <v>2023</v>
      </c>
      <c r="H522" s="233">
        <v>2021</v>
      </c>
      <c r="I522" s="233"/>
    </row>
    <row r="523" spans="1:9" ht="25.5" customHeight="1" x14ac:dyDescent="0.2">
      <c r="A523" s="511">
        <v>483</v>
      </c>
      <c r="B523" s="564" t="s">
        <v>1805</v>
      </c>
      <c r="C523" s="546" t="s">
        <v>22</v>
      </c>
      <c r="D523" s="231" t="s">
        <v>1807</v>
      </c>
      <c r="E523" s="535"/>
      <c r="F523" s="541">
        <v>11307.75</v>
      </c>
      <c r="G523" s="534">
        <v>2023</v>
      </c>
      <c r="H523" s="534">
        <v>2021</v>
      </c>
      <c r="I523" s="534"/>
    </row>
    <row r="524" spans="1:9" x14ac:dyDescent="0.2">
      <c r="A524" s="512"/>
      <c r="B524" s="565"/>
      <c r="C524" s="546"/>
      <c r="D524" s="232" t="s">
        <v>1808</v>
      </c>
      <c r="E524" s="535"/>
      <c r="F524" s="541"/>
      <c r="G524" s="534"/>
      <c r="H524" s="534"/>
      <c r="I524" s="534"/>
    </row>
    <row r="525" spans="1:9" ht="25.5" x14ac:dyDescent="0.2">
      <c r="A525" s="24">
        <v>484</v>
      </c>
      <c r="B525" s="225" t="s">
        <v>1805</v>
      </c>
      <c r="C525" s="339" t="s">
        <v>22</v>
      </c>
      <c r="D525" s="232" t="s">
        <v>1809</v>
      </c>
      <c r="E525" s="186"/>
      <c r="F525" s="228">
        <v>60000</v>
      </c>
      <c r="G525" s="233">
        <v>2023</v>
      </c>
      <c r="H525" s="233">
        <v>2020</v>
      </c>
      <c r="I525" s="233"/>
    </row>
    <row r="526" spans="1:9" ht="25.5" x14ac:dyDescent="0.2">
      <c r="A526" s="24">
        <v>485</v>
      </c>
      <c r="B526" s="225" t="s">
        <v>1805</v>
      </c>
      <c r="C526" s="339" t="s">
        <v>22</v>
      </c>
      <c r="D526" s="227" t="s">
        <v>1806</v>
      </c>
      <c r="E526" s="186"/>
      <c r="F526" s="228">
        <v>20787.87</v>
      </c>
      <c r="G526" s="233">
        <v>2023</v>
      </c>
      <c r="H526" s="233">
        <v>2021</v>
      </c>
      <c r="I526" s="233"/>
    </row>
    <row r="527" spans="1:9" ht="25.5" x14ac:dyDescent="0.2">
      <c r="A527" s="24">
        <v>486</v>
      </c>
      <c r="B527" s="225" t="s">
        <v>1805</v>
      </c>
      <c r="C527" s="339" t="s">
        <v>22</v>
      </c>
      <c r="D527" s="227" t="s">
        <v>1806</v>
      </c>
      <c r="E527" s="186"/>
      <c r="F527" s="228">
        <v>9225.02</v>
      </c>
      <c r="G527" s="233">
        <v>2023</v>
      </c>
      <c r="H527" s="233">
        <v>2021</v>
      </c>
      <c r="I527" s="233"/>
    </row>
    <row r="528" spans="1:9" ht="25.5" x14ac:dyDescent="0.2">
      <c r="A528" s="24">
        <v>487</v>
      </c>
      <c r="B528" s="225" t="s">
        <v>1805</v>
      </c>
      <c r="C528" s="339" t="s">
        <v>22</v>
      </c>
      <c r="D528" s="227" t="s">
        <v>1806</v>
      </c>
      <c r="E528" s="186"/>
      <c r="F528" s="228">
        <v>10243.290000000001</v>
      </c>
      <c r="G528" s="233">
        <v>2023</v>
      </c>
      <c r="H528" s="233">
        <v>2021</v>
      </c>
      <c r="I528" s="233"/>
    </row>
    <row r="529" spans="1:9" ht="25.5" x14ac:dyDescent="0.2">
      <c r="A529" s="24">
        <v>488</v>
      </c>
      <c r="B529" s="225" t="s">
        <v>1805</v>
      </c>
      <c r="C529" s="339" t="s">
        <v>22</v>
      </c>
      <c r="D529" s="227" t="s">
        <v>1806</v>
      </c>
      <c r="E529" s="186"/>
      <c r="F529" s="228">
        <v>9619.4</v>
      </c>
      <c r="G529" s="233">
        <v>2023</v>
      </c>
      <c r="H529" s="233">
        <v>2021</v>
      </c>
      <c r="I529" s="233"/>
    </row>
    <row r="530" spans="1:9" ht="25.5" x14ac:dyDescent="0.2">
      <c r="A530" s="24">
        <v>489</v>
      </c>
      <c r="B530" s="225" t="s">
        <v>1805</v>
      </c>
      <c r="C530" s="339" t="s">
        <v>22</v>
      </c>
      <c r="D530" s="227" t="s">
        <v>1806</v>
      </c>
      <c r="E530" s="186"/>
      <c r="F530" s="228">
        <v>9289.58</v>
      </c>
      <c r="G530" s="233">
        <v>2023</v>
      </c>
      <c r="H530" s="233">
        <v>2021</v>
      </c>
      <c r="I530" s="233"/>
    </row>
    <row r="531" spans="1:9" ht="25.5" x14ac:dyDescent="0.2">
      <c r="A531" s="24">
        <v>490</v>
      </c>
      <c r="B531" s="225" t="s">
        <v>1805</v>
      </c>
      <c r="C531" s="339" t="s">
        <v>22</v>
      </c>
      <c r="D531" s="231" t="s">
        <v>1806</v>
      </c>
      <c r="E531" s="186"/>
      <c r="F531" s="228">
        <v>10250</v>
      </c>
      <c r="G531" s="233">
        <v>2023</v>
      </c>
      <c r="H531" s="233">
        <v>2021</v>
      </c>
      <c r="I531" s="233"/>
    </row>
    <row r="532" spans="1:9" ht="25.5" customHeight="1" x14ac:dyDescent="0.2">
      <c r="A532" s="511">
        <v>491</v>
      </c>
      <c r="B532" s="564" t="s">
        <v>1805</v>
      </c>
      <c r="C532" s="546" t="s">
        <v>22</v>
      </c>
      <c r="D532" s="231" t="s">
        <v>1807</v>
      </c>
      <c r="E532" s="535"/>
      <c r="F532" s="541">
        <v>4983.05</v>
      </c>
      <c r="G532" s="534">
        <v>2023</v>
      </c>
      <c r="H532" s="534">
        <v>2021</v>
      </c>
      <c r="I532" s="534"/>
    </row>
    <row r="533" spans="1:9" ht="13.5" customHeight="1" x14ac:dyDescent="0.2">
      <c r="A533" s="512"/>
      <c r="B533" s="565"/>
      <c r="C533" s="546"/>
      <c r="D533" s="232" t="s">
        <v>1810</v>
      </c>
      <c r="E533" s="535"/>
      <c r="F533" s="541"/>
      <c r="G533" s="534"/>
      <c r="H533" s="534"/>
      <c r="I533" s="534"/>
    </row>
    <row r="534" spans="1:9" ht="25.5" x14ac:dyDescent="0.2">
      <c r="A534" s="24">
        <v>492</v>
      </c>
      <c r="B534" s="225" t="s">
        <v>1805</v>
      </c>
      <c r="C534" s="339" t="s">
        <v>22</v>
      </c>
      <c r="D534" s="232" t="s">
        <v>1810</v>
      </c>
      <c r="E534" s="186"/>
      <c r="F534" s="228">
        <v>15000</v>
      </c>
      <c r="G534" s="233">
        <v>2023</v>
      </c>
      <c r="H534" s="233">
        <v>2021</v>
      </c>
      <c r="I534" s="233"/>
    </row>
    <row r="535" spans="1:9" ht="25.5" x14ac:dyDescent="0.2">
      <c r="A535" s="24">
        <v>493</v>
      </c>
      <c r="B535" s="225" t="s">
        <v>1805</v>
      </c>
      <c r="C535" s="339" t="s">
        <v>22</v>
      </c>
      <c r="D535" s="227" t="s">
        <v>1811</v>
      </c>
      <c r="E535" s="186"/>
      <c r="F535" s="228">
        <v>10434.9</v>
      </c>
      <c r="G535" s="233">
        <v>2023</v>
      </c>
      <c r="H535" s="233">
        <v>2021</v>
      </c>
      <c r="I535" s="233"/>
    </row>
    <row r="536" spans="1:9" ht="25.5" x14ac:dyDescent="0.2">
      <c r="A536" s="24">
        <v>494</v>
      </c>
      <c r="B536" s="225" t="s">
        <v>1805</v>
      </c>
      <c r="C536" s="339" t="s">
        <v>22</v>
      </c>
      <c r="D536" s="227" t="s">
        <v>1812</v>
      </c>
      <c r="E536" s="186"/>
      <c r="F536" s="228">
        <v>22394.66</v>
      </c>
      <c r="G536" s="233">
        <v>2023</v>
      </c>
      <c r="H536" s="233">
        <v>2021</v>
      </c>
      <c r="I536" s="233"/>
    </row>
    <row r="537" spans="1:9" ht="25.5" x14ac:dyDescent="0.2">
      <c r="A537" s="24">
        <v>495</v>
      </c>
      <c r="B537" s="225" t="s">
        <v>1805</v>
      </c>
      <c r="C537" s="339" t="s">
        <v>22</v>
      </c>
      <c r="D537" s="227" t="s">
        <v>1806</v>
      </c>
      <c r="E537" s="186"/>
      <c r="F537" s="228">
        <v>19961.12</v>
      </c>
      <c r="G537" s="233">
        <v>2023</v>
      </c>
      <c r="H537" s="233">
        <v>2021</v>
      </c>
      <c r="I537" s="233"/>
    </row>
    <row r="538" spans="1:9" ht="25.5" x14ac:dyDescent="0.2">
      <c r="A538" s="24">
        <v>496</v>
      </c>
      <c r="B538" s="225" t="s">
        <v>1805</v>
      </c>
      <c r="C538" s="339" t="s">
        <v>22</v>
      </c>
      <c r="D538" s="227" t="s">
        <v>1806</v>
      </c>
      <c r="E538" s="186"/>
      <c r="F538" s="228">
        <v>15351.51</v>
      </c>
      <c r="G538" s="233">
        <v>2023</v>
      </c>
      <c r="H538" s="233">
        <v>2021</v>
      </c>
      <c r="I538" s="233"/>
    </row>
    <row r="539" spans="1:9" ht="25.5" x14ac:dyDescent="0.2">
      <c r="A539" s="24">
        <v>497</v>
      </c>
      <c r="B539" s="225" t="s">
        <v>1805</v>
      </c>
      <c r="C539" s="339" t="s">
        <v>22</v>
      </c>
      <c r="D539" s="227" t="s">
        <v>1806</v>
      </c>
      <c r="E539" s="186"/>
      <c r="F539" s="228">
        <v>8688.3799999999992</v>
      </c>
      <c r="G539" s="233">
        <v>2023</v>
      </c>
      <c r="H539" s="233">
        <v>2018</v>
      </c>
      <c r="I539" s="233"/>
    </row>
    <row r="540" spans="1:9" ht="25.5" x14ac:dyDescent="0.2">
      <c r="A540" s="24">
        <v>498</v>
      </c>
      <c r="B540" s="225" t="s">
        <v>1805</v>
      </c>
      <c r="C540" s="339" t="s">
        <v>22</v>
      </c>
      <c r="D540" s="227" t="s">
        <v>1806</v>
      </c>
      <c r="E540" s="186"/>
      <c r="F540" s="228">
        <v>11766.99</v>
      </c>
      <c r="G540" s="233">
        <v>2023</v>
      </c>
      <c r="H540" s="233">
        <v>2018</v>
      </c>
      <c r="I540" s="233"/>
    </row>
    <row r="541" spans="1:9" ht="25.5" x14ac:dyDescent="0.2">
      <c r="A541" s="24">
        <v>499</v>
      </c>
      <c r="B541" s="225" t="s">
        <v>1805</v>
      </c>
      <c r="C541" s="339" t="s">
        <v>22</v>
      </c>
      <c r="D541" s="227" t="s">
        <v>1806</v>
      </c>
      <c r="E541" s="186"/>
      <c r="F541" s="228">
        <v>12431.94</v>
      </c>
      <c r="G541" s="233">
        <v>2023</v>
      </c>
      <c r="H541" s="233">
        <v>2018</v>
      </c>
      <c r="I541" s="233"/>
    </row>
    <row r="542" spans="1:9" ht="25.5" x14ac:dyDescent="0.2">
      <c r="A542" s="24">
        <v>500</v>
      </c>
      <c r="B542" s="225" t="s">
        <v>1805</v>
      </c>
      <c r="C542" s="339" t="s">
        <v>22</v>
      </c>
      <c r="D542" s="227" t="s">
        <v>1806</v>
      </c>
      <c r="E542" s="186"/>
      <c r="F542" s="228">
        <v>18469.07</v>
      </c>
      <c r="G542" s="233">
        <v>2023</v>
      </c>
      <c r="H542" s="233">
        <v>2018</v>
      </c>
      <c r="I542" s="233"/>
    </row>
    <row r="543" spans="1:9" ht="25.5" x14ac:dyDescent="0.2">
      <c r="A543" s="24">
        <v>501</v>
      </c>
      <c r="B543" s="225" t="s">
        <v>1805</v>
      </c>
      <c r="C543" s="339" t="s">
        <v>22</v>
      </c>
      <c r="D543" s="227" t="s">
        <v>1806</v>
      </c>
      <c r="E543" s="186"/>
      <c r="F543" s="228">
        <v>10937.5</v>
      </c>
      <c r="G543" s="233">
        <v>2023</v>
      </c>
      <c r="H543" s="233">
        <v>2018</v>
      </c>
      <c r="I543" s="233"/>
    </row>
    <row r="544" spans="1:9" ht="25.5" x14ac:dyDescent="0.2">
      <c r="A544" s="24">
        <v>502</v>
      </c>
      <c r="B544" s="225" t="s">
        <v>1805</v>
      </c>
      <c r="C544" s="339" t="s">
        <v>22</v>
      </c>
      <c r="D544" s="227" t="s">
        <v>1806</v>
      </c>
      <c r="E544" s="186"/>
      <c r="F544" s="228">
        <v>4864.5200000000004</v>
      </c>
      <c r="G544" s="233">
        <v>2023</v>
      </c>
      <c r="H544" s="233">
        <v>2019</v>
      </c>
      <c r="I544" s="233"/>
    </row>
    <row r="545" spans="1:9" ht="25.5" x14ac:dyDescent="0.2">
      <c r="A545" s="24">
        <v>503</v>
      </c>
      <c r="B545" s="225" t="s">
        <v>1805</v>
      </c>
      <c r="C545" s="339" t="s">
        <v>22</v>
      </c>
      <c r="D545" s="227" t="s">
        <v>1806</v>
      </c>
      <c r="E545" s="186"/>
      <c r="F545" s="228">
        <v>6341.29</v>
      </c>
      <c r="G545" s="233">
        <v>2023</v>
      </c>
      <c r="H545" s="233">
        <v>2018</v>
      </c>
      <c r="I545" s="233"/>
    </row>
    <row r="546" spans="1:9" ht="25.5" x14ac:dyDescent="0.2">
      <c r="A546" s="24">
        <v>504</v>
      </c>
      <c r="B546" s="225" t="s">
        <v>1805</v>
      </c>
      <c r="C546" s="339" t="s">
        <v>22</v>
      </c>
      <c r="D546" s="227" t="s">
        <v>1806</v>
      </c>
      <c r="E546" s="186"/>
      <c r="F546" s="228">
        <v>6317.85</v>
      </c>
      <c r="G546" s="233">
        <v>2023</v>
      </c>
      <c r="H546" s="233">
        <v>2018</v>
      </c>
      <c r="I546" s="233"/>
    </row>
    <row r="547" spans="1:9" x14ac:dyDescent="0.2">
      <c r="A547" s="24">
        <v>505</v>
      </c>
      <c r="B547" s="33" t="s">
        <v>1559</v>
      </c>
      <c r="C547" s="32" t="s">
        <v>835</v>
      </c>
      <c r="D547" s="32" t="s">
        <v>1560</v>
      </c>
      <c r="E547" s="8">
        <v>262448.64000000001</v>
      </c>
      <c r="F547" s="8"/>
      <c r="G547" s="62"/>
      <c r="H547" s="35"/>
      <c r="I547" s="62"/>
    </row>
    <row r="548" spans="1:9" ht="51" x14ac:dyDescent="0.2">
      <c r="A548" s="163">
        <v>506</v>
      </c>
      <c r="B548" s="338" t="s">
        <v>835</v>
      </c>
      <c r="C548" s="547" t="s">
        <v>1562</v>
      </c>
      <c r="D548" s="547" t="s">
        <v>1561</v>
      </c>
      <c r="E548" s="548">
        <v>147588.29</v>
      </c>
      <c r="F548" s="20" t="s">
        <v>1563</v>
      </c>
      <c r="G548" s="20" t="s">
        <v>1564</v>
      </c>
      <c r="H548" s="102" t="s">
        <v>405</v>
      </c>
      <c r="I548" s="132"/>
    </row>
    <row r="549" spans="1:9" ht="51" x14ac:dyDescent="0.2">
      <c r="A549" s="163">
        <v>507</v>
      </c>
      <c r="B549" s="338" t="s">
        <v>835</v>
      </c>
      <c r="C549" s="547" t="s">
        <v>1565</v>
      </c>
      <c r="D549" s="547" t="s">
        <v>1566</v>
      </c>
      <c r="E549" s="548">
        <v>29627.73</v>
      </c>
      <c r="F549" s="20" t="s">
        <v>1563</v>
      </c>
      <c r="G549" s="20" t="s">
        <v>1564</v>
      </c>
      <c r="H549" s="102" t="s">
        <v>405</v>
      </c>
      <c r="I549" s="132"/>
    </row>
    <row r="550" spans="1:9" ht="38.25" x14ac:dyDescent="0.2">
      <c r="A550" s="163">
        <v>508</v>
      </c>
      <c r="B550" s="338" t="s">
        <v>835</v>
      </c>
      <c r="C550" s="547" t="s">
        <v>1379</v>
      </c>
      <c r="D550" s="547" t="s">
        <v>1567</v>
      </c>
      <c r="E550" s="548">
        <v>350000</v>
      </c>
      <c r="F550" s="224" t="s">
        <v>836</v>
      </c>
      <c r="G550" s="64" t="s">
        <v>837</v>
      </c>
      <c r="H550" s="102" t="s">
        <v>1183</v>
      </c>
      <c r="I550" s="32"/>
    </row>
    <row r="551" spans="1:9" ht="38.25" x14ac:dyDescent="0.2">
      <c r="A551" s="163">
        <v>509</v>
      </c>
      <c r="B551" s="338" t="s">
        <v>835</v>
      </c>
      <c r="C551" s="547" t="s">
        <v>22</v>
      </c>
      <c r="D551" s="547" t="s">
        <v>1182</v>
      </c>
      <c r="E551" s="548">
        <v>621379.78</v>
      </c>
      <c r="F551" s="224" t="s">
        <v>836</v>
      </c>
      <c r="G551" s="64" t="s">
        <v>837</v>
      </c>
      <c r="H551" s="102" t="s">
        <v>1184</v>
      </c>
      <c r="I551" s="32"/>
    </row>
    <row r="552" spans="1:9" ht="38.25" x14ac:dyDescent="0.2">
      <c r="A552" s="163">
        <v>510</v>
      </c>
      <c r="B552" s="338" t="s">
        <v>835</v>
      </c>
      <c r="C552" s="547" t="s">
        <v>22</v>
      </c>
      <c r="D552" s="547" t="s">
        <v>1182</v>
      </c>
      <c r="E552" s="548">
        <v>761092</v>
      </c>
      <c r="F552" s="224" t="s">
        <v>836</v>
      </c>
      <c r="G552" s="64" t="s">
        <v>1568</v>
      </c>
      <c r="H552" s="102" t="s">
        <v>24</v>
      </c>
      <c r="I552" s="32"/>
    </row>
    <row r="553" spans="1:9" ht="89.25" x14ac:dyDescent="0.2">
      <c r="A553" s="163">
        <v>511</v>
      </c>
      <c r="B553" s="359" t="s">
        <v>1443</v>
      </c>
      <c r="C553" s="338" t="s">
        <v>1384</v>
      </c>
      <c r="D553" s="359" t="s">
        <v>1611</v>
      </c>
      <c r="E553" s="322">
        <v>12055.2</v>
      </c>
      <c r="F553" s="322">
        <v>19212.98</v>
      </c>
      <c r="G553" s="340" t="s">
        <v>846</v>
      </c>
      <c r="H553" s="163">
        <v>2020</v>
      </c>
      <c r="I553" s="156" t="s">
        <v>1617</v>
      </c>
    </row>
    <row r="554" spans="1:9" ht="63.75" x14ac:dyDescent="0.2">
      <c r="A554" s="163">
        <v>512</v>
      </c>
      <c r="B554" s="359" t="s">
        <v>1443</v>
      </c>
      <c r="C554" s="338" t="s">
        <v>1380</v>
      </c>
      <c r="D554" s="339" t="s">
        <v>23</v>
      </c>
      <c r="E554" s="114">
        <v>85139.85</v>
      </c>
      <c r="F554" s="114">
        <v>85139.85</v>
      </c>
      <c r="G554" s="340" t="s">
        <v>1608</v>
      </c>
      <c r="H554" s="340" t="s">
        <v>28</v>
      </c>
      <c r="I554" s="156" t="s">
        <v>1615</v>
      </c>
    </row>
    <row r="555" spans="1:9" ht="63.75" x14ac:dyDescent="0.2">
      <c r="A555" s="163">
        <v>513</v>
      </c>
      <c r="B555" s="359" t="s">
        <v>1443</v>
      </c>
      <c r="C555" s="338" t="s">
        <v>1381</v>
      </c>
      <c r="D555" s="339" t="s">
        <v>1382</v>
      </c>
      <c r="E555" s="114">
        <v>60276</v>
      </c>
      <c r="F555" s="114">
        <v>60276</v>
      </c>
      <c r="G555" s="340" t="s">
        <v>1608</v>
      </c>
      <c r="H555" s="29" t="s">
        <v>27</v>
      </c>
      <c r="I555" s="156" t="s">
        <v>1616</v>
      </c>
    </row>
    <row r="556" spans="1:9" ht="89.25" x14ac:dyDescent="0.2">
      <c r="A556" s="163">
        <v>514</v>
      </c>
      <c r="B556" s="359" t="s">
        <v>1443</v>
      </c>
      <c r="C556" s="338" t="s">
        <v>1610</v>
      </c>
      <c r="D556" s="359" t="s">
        <v>1612</v>
      </c>
      <c r="E556" s="114">
        <v>30138</v>
      </c>
      <c r="F556" s="357">
        <v>41439.75</v>
      </c>
      <c r="G556" s="340" t="s">
        <v>846</v>
      </c>
      <c r="H556" s="29">
        <v>2021</v>
      </c>
      <c r="I556" s="156" t="s">
        <v>1618</v>
      </c>
    </row>
    <row r="557" spans="1:9" ht="63.75" x14ac:dyDescent="0.2">
      <c r="A557" s="163">
        <v>515</v>
      </c>
      <c r="B557" s="359" t="s">
        <v>1443</v>
      </c>
      <c r="C557" s="285" t="s">
        <v>1609</v>
      </c>
      <c r="D557" s="339" t="s">
        <v>1383</v>
      </c>
      <c r="E557" s="322">
        <v>1205520</v>
      </c>
      <c r="F557" s="357">
        <v>1205520</v>
      </c>
      <c r="G557" s="340" t="s">
        <v>1608</v>
      </c>
      <c r="H557" s="29">
        <v>2019</v>
      </c>
      <c r="I557" s="156" t="s">
        <v>1616</v>
      </c>
    </row>
    <row r="558" spans="1:9" ht="89.25" x14ac:dyDescent="0.2">
      <c r="A558" s="163">
        <v>516</v>
      </c>
      <c r="B558" s="359" t="s">
        <v>1443</v>
      </c>
      <c r="C558" s="338" t="s">
        <v>1613</v>
      </c>
      <c r="D558" s="359" t="s">
        <v>1611</v>
      </c>
      <c r="E558" s="114">
        <v>4520.7</v>
      </c>
      <c r="F558" s="322">
        <v>6027.6</v>
      </c>
      <c r="G558" s="340" t="s">
        <v>846</v>
      </c>
      <c r="H558" s="29">
        <v>2021</v>
      </c>
      <c r="I558" s="156" t="s">
        <v>1618</v>
      </c>
    </row>
    <row r="559" spans="1:9" ht="63.75" x14ac:dyDescent="0.2">
      <c r="A559" s="163">
        <v>517</v>
      </c>
      <c r="B559" s="359" t="s">
        <v>1443</v>
      </c>
      <c r="C559" s="132" t="s">
        <v>1620</v>
      </c>
      <c r="D559" s="359" t="s">
        <v>1611</v>
      </c>
      <c r="E559" s="114">
        <v>188362.5</v>
      </c>
      <c r="F559" s="114">
        <v>188362.5</v>
      </c>
      <c r="G559" s="340" t="s">
        <v>1614</v>
      </c>
      <c r="H559" s="29"/>
      <c r="I559" s="156" t="s">
        <v>1619</v>
      </c>
    </row>
    <row r="560" spans="1:9" ht="61.5" customHeight="1" x14ac:dyDescent="0.2">
      <c r="A560" s="163">
        <v>518</v>
      </c>
      <c r="B560" s="359" t="s">
        <v>1443</v>
      </c>
      <c r="C560" s="540" t="s">
        <v>1621</v>
      </c>
      <c r="D560" s="540"/>
      <c r="E560" s="540"/>
      <c r="F560" s="540"/>
      <c r="G560" s="540"/>
      <c r="H560" s="155"/>
      <c r="I560" s="290" t="s">
        <v>1622</v>
      </c>
    </row>
    <row r="561" spans="1:9" x14ac:dyDescent="0.2">
      <c r="A561" s="531" t="s">
        <v>1813</v>
      </c>
      <c r="B561" s="531"/>
      <c r="C561" s="531"/>
      <c r="D561" s="531"/>
      <c r="E561" s="531"/>
      <c r="F561" s="19">
        <f>SUM(F41:F559)</f>
        <v>22411777.380000003</v>
      </c>
      <c r="G561" s="44"/>
      <c r="H561" s="47"/>
      <c r="I561" s="12"/>
    </row>
    <row r="562" spans="1:9" x14ac:dyDescent="0.2">
      <c r="A562" s="531" t="s">
        <v>20</v>
      </c>
      <c r="B562" s="531"/>
      <c r="C562" s="531"/>
      <c r="D562" s="531"/>
      <c r="E562" s="531"/>
      <c r="F562" s="19">
        <f>SUM(F561,F40)</f>
        <v>36231136.660000004</v>
      </c>
      <c r="G562" s="44"/>
      <c r="H562" s="47"/>
      <c r="I562" s="12"/>
    </row>
    <row r="578" spans="1:9" x14ac:dyDescent="0.2">
      <c r="A578" s="25"/>
      <c r="E578" s="63"/>
      <c r="F578" s="63"/>
      <c r="I578" s="18"/>
    </row>
    <row r="598" spans="1:9" x14ac:dyDescent="0.2">
      <c r="A598" s="25"/>
      <c r="E598" s="63"/>
      <c r="F598" s="63"/>
      <c r="I598" s="18"/>
    </row>
  </sheetData>
  <mergeCells count="21">
    <mergeCell ref="A561:E561"/>
    <mergeCell ref="A562:E562"/>
    <mergeCell ref="A1:G1"/>
    <mergeCell ref="A40:E40"/>
    <mergeCell ref="C560:G560"/>
    <mergeCell ref="B523:B524"/>
    <mergeCell ref="C523:C524"/>
    <mergeCell ref="F523:F524"/>
    <mergeCell ref="F532:F533"/>
    <mergeCell ref="A523:A524"/>
    <mergeCell ref="E523:E524"/>
    <mergeCell ref="A532:A533"/>
    <mergeCell ref="I523:I524"/>
    <mergeCell ref="B532:B533"/>
    <mergeCell ref="C532:C533"/>
    <mergeCell ref="E532:E533"/>
    <mergeCell ref="I532:I533"/>
    <mergeCell ref="G523:G524"/>
    <mergeCell ref="G532:G533"/>
    <mergeCell ref="H523:H524"/>
    <mergeCell ref="H532:H533"/>
  </mergeCells>
  <pageMargins left="0.70866141732283472" right="0.70866141732283472" top="0.35433070866141736" bottom="0.35433070866141736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primljena jamstva</vt:lpstr>
      <vt:lpstr>dana jamstva</vt:lpstr>
      <vt:lpstr>2-sporovi</vt:lpstr>
      <vt:lpstr>'2-sporovi'!Ispis_naslova</vt:lpstr>
      <vt:lpstr>'dana jamstva'!Podrucje_ispisa</vt:lpstr>
      <vt:lpstr>'primljena jamstva'!Podrucje_ispisa</vt:lpstr>
    </vt:vector>
  </TitlesOfParts>
  <Company>Istarska županija - Regione Istriana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Zagorc Licul</dc:creator>
  <cp:lastModifiedBy>Biljana Cetina</cp:lastModifiedBy>
  <cp:lastPrinted>2023-02-28T07:30:37Z</cp:lastPrinted>
  <dcterms:created xsi:type="dcterms:W3CDTF">2020-02-06T10:43:53Z</dcterms:created>
  <dcterms:modified xsi:type="dcterms:W3CDTF">2023-02-28T08:02:14Z</dcterms:modified>
</cp:coreProperties>
</file>