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1\Company\Financije\Plan i analiza\Rebalans 2023 II\Objave\"/>
    </mc:Choice>
  </mc:AlternateContent>
  <bookViews>
    <workbookView xWindow="0" yWindow="0" windowWidth="28800" windowHeight="11700"/>
  </bookViews>
  <sheets>
    <sheet name="za knjigu" sheetId="1" r:id="rId1"/>
  </sheets>
  <definedNames>
    <definedName name="_xlnm.Print_Titles" localSheetId="0">'za knjigu'!$3:$3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D42" i="1"/>
  <c r="D43" i="1"/>
  <c r="D44" i="1"/>
  <c r="D45" i="1"/>
  <c r="D46" i="1"/>
  <c r="D47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 s="1"/>
</calcChain>
</file>

<file path=xl/sharedStrings.xml><?xml version="1.0" encoding="utf-8"?>
<sst xmlns="http://schemas.openxmlformats.org/spreadsheetml/2006/main" count="94" uniqueCount="94">
  <si>
    <t>RASHODI PRIKAZANI PREMA FUNKCIJSKOJ KLASIFIKACIJI</t>
  </si>
  <si>
    <t>Šifra</t>
  </si>
  <si>
    <t>Naziv</t>
  </si>
  <si>
    <t>RAZLIKA</t>
  </si>
  <si>
    <t>PRVE IZMJENE I DOPUNE PRORAČUNA 2023.</t>
  </si>
  <si>
    <t/>
  </si>
  <si>
    <t>UKUPNO</t>
  </si>
  <si>
    <t>0111</t>
  </si>
  <si>
    <t>IZVRŠNA I ZAKONODAVNA TIJELA</t>
  </si>
  <si>
    <t>0112</t>
  </si>
  <si>
    <t>FINANCIJSKI I FISKALNI POSLOVI</t>
  </si>
  <si>
    <t>0113</t>
  </si>
  <si>
    <t>VANJSKI POSLOVI</t>
  </si>
  <si>
    <t>0131</t>
  </si>
  <si>
    <t>OPĆE USLUGE VEZANE ZA SLUŽBENIKE</t>
  </si>
  <si>
    <t>0133</t>
  </si>
  <si>
    <t>OSTALE OPĆE USLUGE</t>
  </si>
  <si>
    <t>0140</t>
  </si>
  <si>
    <t>OSNOVNA ISTRAŽIVANJA</t>
  </si>
  <si>
    <t>0220</t>
  </si>
  <si>
    <t>CIVILNA OBRANA</t>
  </si>
  <si>
    <t>0320</t>
  </si>
  <si>
    <t>USLUGE PROTUPOŽARNE ZAŠTITE</t>
  </si>
  <si>
    <t>0411</t>
  </si>
  <si>
    <t>OPĆI EKONOMSKI I TRGOVAČKI POSLOVI</t>
  </si>
  <si>
    <t>0412</t>
  </si>
  <si>
    <t>OPĆI POSLOVI VEZANI UZ RAD</t>
  </si>
  <si>
    <t>0421</t>
  </si>
  <si>
    <t>POLJOPRIVREDA</t>
  </si>
  <si>
    <t>0423</t>
  </si>
  <si>
    <t>RIBARSTVO I LOV</t>
  </si>
  <si>
    <t>0451</t>
  </si>
  <si>
    <t>CESTOVNI PROMET</t>
  </si>
  <si>
    <t>0452</t>
  </si>
  <si>
    <t>PROMET VODNIM PUTOVIMA</t>
  </si>
  <si>
    <t>0473</t>
  </si>
  <si>
    <t>TURIZAM</t>
  </si>
  <si>
    <t>0474</t>
  </si>
  <si>
    <t>VIŠENAMJENSKI RAZVOJNI PROJEKTI</t>
  </si>
  <si>
    <t>0483</t>
  </si>
  <si>
    <t>ISTRAŽIVANJE I RAZVOJ:GORIVO I ENERGIJA</t>
  </si>
  <si>
    <t>0486</t>
  </si>
  <si>
    <t>ISTRAŽIVANJE I RAZVOJ: KOMUNIKACIJE</t>
  </si>
  <si>
    <t>0510</t>
  </si>
  <si>
    <t>GOSPODARENJE OTPADOM</t>
  </si>
  <si>
    <t>0540</t>
  </si>
  <si>
    <t>ZAŠTITA BIORAZNOLIKOSTI I KRAJOLIKA</t>
  </si>
  <si>
    <t>0550</t>
  </si>
  <si>
    <t>ISTRAŽIVANJE I RAZVOJ:ZAŠTITA OKOLIŠA</t>
  </si>
  <si>
    <t>0560</t>
  </si>
  <si>
    <t>POSLOVI I USLUGE ZAŠTITE OKOLIŠA KOJI NISU DGUDJE SVRSTANI</t>
  </si>
  <si>
    <t>0620</t>
  </si>
  <si>
    <t>RAZVOJ ZAJEDNICE</t>
  </si>
  <si>
    <t>0660</t>
  </si>
  <si>
    <t>RASHODI VEZANI ZA STANOVANJE I KOMUN.POGODNOSTI KOJI NISU DR</t>
  </si>
  <si>
    <t>0721</t>
  </si>
  <si>
    <t>OPĆE MEDICINSKE USLUGE</t>
  </si>
  <si>
    <t>0722</t>
  </si>
  <si>
    <t>SPECIJALISTIČKE MEDICINSKE USLUGE</t>
  </si>
  <si>
    <t>0731</t>
  </si>
  <si>
    <t>USLUGE OPĆIH BOLNICA</t>
  </si>
  <si>
    <t>0732</t>
  </si>
  <si>
    <t>USLUGE SPECIJALISTIČKIH BOLNICA</t>
  </si>
  <si>
    <t>0740</t>
  </si>
  <si>
    <t>SLUŽBE JAVNOG ZDRAVSTVA</t>
  </si>
  <si>
    <t>0750</t>
  </si>
  <si>
    <t>ISTRAŽIVANJE I RAZVOJ ZDRAVSTVA</t>
  </si>
  <si>
    <t>0760</t>
  </si>
  <si>
    <t>POSLOVI I USLUGE ZDRAVSTVA KOJI NISU DRUGDJE SVRSTANI</t>
  </si>
  <si>
    <t>0810</t>
  </si>
  <si>
    <t>SLUŽBA REKREACIJE I ŠPORTA</t>
  </si>
  <si>
    <t>0820</t>
  </si>
  <si>
    <t>SLUŽBA KULTURE</t>
  </si>
  <si>
    <t>0840</t>
  </si>
  <si>
    <t>RELIGIJSKE I DR. SLUŽBE ZAJEDNICE</t>
  </si>
  <si>
    <t>0911</t>
  </si>
  <si>
    <t>PREDŠKOLSKO OBRAZOVANJE</t>
  </si>
  <si>
    <t>0912</t>
  </si>
  <si>
    <t>OSNOVNO OBRAZOVANJE</t>
  </si>
  <si>
    <t>0921</t>
  </si>
  <si>
    <t>NIŽE SREDNJOŠKOLSKO OBRAZOVANJE</t>
  </si>
  <si>
    <t>0950</t>
  </si>
  <si>
    <t>OBRAZOVANJE KOJE SE NE MOŽE DEFINIRATI PO STUPNJU</t>
  </si>
  <si>
    <t>0960</t>
  </si>
  <si>
    <t>DODATNE USLUGE U OBRAZOVANJU</t>
  </si>
  <si>
    <t>0970</t>
  </si>
  <si>
    <t>ISTRAŽIVANJE I RAZVOJ OBRAZOVANJA</t>
  </si>
  <si>
    <t>0980</t>
  </si>
  <si>
    <t>USLUGE OBRAZOVANJA KOJE NISU DRUGDJE SVRSTANE</t>
  </si>
  <si>
    <t>1020</t>
  </si>
  <si>
    <t>STAROST</t>
  </si>
  <si>
    <t>1090</t>
  </si>
  <si>
    <t>AKTIVNOSI SOCIJALNE ZAŠTITE KOJE NISU DRUGDJE SVRSTANE</t>
  </si>
  <si>
    <t>DRUGE IZMJENE I DOPUNE PRORAČUNA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</si>
</sst>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1041A]#,##0.00;\-\ #,##0.00"/>
    <numFmt numFmtId="165" formatCode="#,##0.00_ ;\-#,##0.00\ "/>
  </numFmts>
  <fonts count="5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0" fillId="0" borderId="0" xfId="0" applyFill="1" applyAlignment="1"/>
    <xf numFmtId="0" fontId="3" fillId="0" borderId="2" xfId="0" applyFont="1" applyFill="1" applyBorder="1" applyAlignment="1" applyProtection="1">
      <alignment horizontal="center" vertical="center" wrapText="1" readingOrder="1"/>
      <protection locked="0"/>
    </xf>
    <xf numFmtId="0" fontId="0" fillId="0" borderId="0" xfId="0" applyFill="1" applyAlignment="1">
      <alignment horizontal="center" vertical="center"/>
    </xf>
    <xf numFmtId="0" fontId="2" fillId="0" borderId="2" xfId="0" applyFont="1" applyFill="1" applyBorder="1" applyAlignment="1" applyProtection="1">
      <alignment wrapText="1" readingOrder="1"/>
      <protection locked="0"/>
    </xf>
    <xf numFmtId="0" fontId="3" fillId="0" borderId="2" xfId="0" applyFont="1" applyFill="1" applyBorder="1" applyAlignment="1" applyProtection="1">
      <alignment wrapText="1" readingOrder="1"/>
      <protection locked="0"/>
    </xf>
    <xf numFmtId="164" fontId="3" fillId="0" borderId="2" xfId="0" applyNumberFormat="1" applyFont="1" applyFill="1" applyBorder="1" applyAlignment="1" applyProtection="1">
      <alignment horizontal="right" wrapText="1" readingOrder="1"/>
      <protection locked="0"/>
    </xf>
    <xf numFmtId="0" fontId="2" fillId="0" borderId="0" xfId="0" applyFont="1" applyFill="1" applyAlignment="1"/>
    <xf numFmtId="165" fontId="2" fillId="0" borderId="0" xfId="0" applyNumberFormat="1" applyFont="1" applyFill="1" applyAlignment="1"/>
    <xf numFmtId="0" fontId="4" fillId="0" borderId="2" xfId="0" applyFont="1" applyFill="1" applyBorder="1" applyAlignment="1" applyProtection="1">
      <alignment wrapText="1" readingOrder="1"/>
      <protection locked="0"/>
    </xf>
    <xf numFmtId="164" fontId="4" fillId="0" borderId="2" xfId="0" applyNumberFormat="1" applyFont="1" applyFill="1" applyBorder="1" applyAlignment="1" applyProtection="1">
      <alignment horizontal="right" wrapText="1" readingOrder="1"/>
      <protection locked="0"/>
    </xf>
    <xf numFmtId="164" fontId="4" fillId="0" borderId="2" xfId="0" applyNumberFormat="1" applyFont="1" applyFill="1" applyBorder="1" applyAlignment="1" applyProtection="1">
      <alignment wrapText="1" readingOrder="1"/>
      <protection locked="0"/>
    </xf>
    <xf numFmtId="165" fontId="0" fillId="0" borderId="0" xfId="0" applyNumberFormat="1" applyFill="1" applyAlignment="1"/>
    <xf numFmtId="164" fontId="0" fillId="0" borderId="2" xfId="0" applyNumberFormat="1" applyFill="1" applyBorder="1" applyAlignment="1"/>
    <xf numFmtId="0" fontId="0" fillId="0" borderId="2" xfId="0" applyFill="1" applyBorder="1" applyAlignment="1"/>
    <xf numFmtId="4" fontId="0" fillId="0" borderId="2" xfId="0" applyNumberFormat="1" applyFill="1" applyBorder="1" applyAlignment="1"/>
    <xf numFmtId="4" fontId="0" fillId="0" borderId="0" xfId="0" applyNumberFormat="1" applyFill="1" applyAlignment="1"/>
    <xf numFmtId="164" fontId="0" fillId="0" borderId="0" xfId="0" applyNumberFormat="1" applyFill="1" applyAlignment="1"/>
    <xf numFmtId="0" fontId="2" fillId="0" borderId="1" xfId="1" applyFont="1" applyFill="1" applyBorder="1" applyAlignment="1">
      <alignment horizontal="left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2:H48"/>
  <sheetViews>
    <sheetView showGridLines="0" tabSelected="1" workbookViewId="0">
      <selection activeCell="E13" sqref="E13"/>
    </sheetView>
  </sheetViews>
  <sheetFormatPr defaultColWidth="12.5703125" defaultRowHeight="12.75" x14ac:dyDescent="0.2"/>
  <cols>
    <col min="1" max="1" width="7.42578125" style="1" customWidth="1"/>
    <col min="2" max="2" width="45.7109375" style="1" customWidth="1"/>
    <col min="3" max="5" width="15.140625" style="1" customWidth="1"/>
    <col min="6" max="6" width="13.42578125" style="1" bestFit="1" customWidth="1"/>
    <col min="7" max="16384" width="12.5703125" style="1"/>
  </cols>
  <sheetData>
    <row r="2" spans="1:7" x14ac:dyDescent="0.2">
      <c r="A2" s="18" t="s">
        <v>0</v>
      </c>
      <c r="B2" s="18"/>
      <c r="C2" s="18"/>
      <c r="D2" s="18"/>
      <c r="E2" s="18"/>
    </row>
    <row r="3" spans="1:7" s="3" customFormat="1" ht="63.75" x14ac:dyDescent="0.2">
      <c r="A3" s="2" t="s">
        <v>1</v>
      </c>
      <c r="B3" s="2" t="s">
        <v>2</v>
      </c>
      <c r="C3" s="2" t="s">
        <v>4</v>
      </c>
      <c r="D3" s="2" t="s">
        <v>3</v>
      </c>
      <c r="E3" s="2" t="s">
        <v>93</v>
      </c>
    </row>
    <row r="4" spans="1:7" s="7" customFormat="1" x14ac:dyDescent="0.2">
      <c r="A4" s="4" t="s">
        <v>5</v>
      </c>
      <c r="B4" s="5" t="s">
        <v>6</v>
      </c>
      <c r="C4" s="6">
        <v>257141624.25999999</v>
      </c>
      <c r="D4" s="6">
        <f>SUM(D5:D47)</f>
        <v>18182550</v>
      </c>
      <c r="E4" s="6">
        <f>SUM(E5:E47)</f>
        <v>275324174.26000005</v>
      </c>
      <c r="F4" s="8"/>
      <c r="G4" s="8"/>
    </row>
    <row r="5" spans="1:7" x14ac:dyDescent="0.2">
      <c r="A5" s="9" t="s">
        <v>7</v>
      </c>
      <c r="B5" s="9" t="s">
        <v>8</v>
      </c>
      <c r="C5" s="10">
        <v>923664.15</v>
      </c>
      <c r="D5" s="11">
        <f>E5-C5</f>
        <v>4969600</v>
      </c>
      <c r="E5" s="11">
        <v>5893264.1500000004</v>
      </c>
    </row>
    <row r="6" spans="1:7" x14ac:dyDescent="0.2">
      <c r="A6" s="9" t="s">
        <v>9</v>
      </c>
      <c r="B6" s="9" t="s">
        <v>10</v>
      </c>
      <c r="C6" s="10">
        <v>655399.90999999992</v>
      </c>
      <c r="D6" s="11">
        <f t="shared" ref="D6:D47" si="0">E6-C6</f>
        <v>0</v>
      </c>
      <c r="E6" s="11">
        <v>655399.90999999992</v>
      </c>
    </row>
    <row r="7" spans="1:7" x14ac:dyDescent="0.2">
      <c r="A7" s="9" t="s">
        <v>11</v>
      </c>
      <c r="B7" s="9" t="s">
        <v>12</v>
      </c>
      <c r="C7" s="10">
        <v>629555.54</v>
      </c>
      <c r="D7" s="11">
        <f t="shared" si="0"/>
        <v>41100</v>
      </c>
      <c r="E7" s="11">
        <v>670655.54</v>
      </c>
    </row>
    <row r="8" spans="1:7" x14ac:dyDescent="0.2">
      <c r="A8" s="9" t="s">
        <v>13</v>
      </c>
      <c r="B8" s="9" t="s">
        <v>14</v>
      </c>
      <c r="C8" s="10">
        <v>9692285.5</v>
      </c>
      <c r="D8" s="11">
        <f t="shared" si="0"/>
        <v>28960.289999999106</v>
      </c>
      <c r="E8" s="11">
        <v>9721245.7899999991</v>
      </c>
    </row>
    <row r="9" spans="1:7" x14ac:dyDescent="0.2">
      <c r="A9" s="9" t="s">
        <v>15</v>
      </c>
      <c r="B9" s="9" t="s">
        <v>16</v>
      </c>
      <c r="C9" s="10">
        <v>4540320.93</v>
      </c>
      <c r="D9" s="11">
        <f t="shared" si="0"/>
        <v>-9036.4799999995157</v>
      </c>
      <c r="E9" s="11">
        <v>4531284.45</v>
      </c>
    </row>
    <row r="10" spans="1:7" x14ac:dyDescent="0.2">
      <c r="A10" s="9" t="s">
        <v>17</v>
      </c>
      <c r="B10" s="9" t="s">
        <v>18</v>
      </c>
      <c r="C10" s="10">
        <v>31824.99</v>
      </c>
      <c r="D10" s="11">
        <f t="shared" si="0"/>
        <v>0</v>
      </c>
      <c r="E10" s="11">
        <v>31824.99</v>
      </c>
    </row>
    <row r="11" spans="1:7" x14ac:dyDescent="0.2">
      <c r="A11" s="9" t="s">
        <v>19</v>
      </c>
      <c r="B11" s="9" t="s">
        <v>20</v>
      </c>
      <c r="C11" s="10">
        <v>26600</v>
      </c>
      <c r="D11" s="11">
        <f t="shared" si="0"/>
        <v>0</v>
      </c>
      <c r="E11" s="11">
        <v>26600</v>
      </c>
    </row>
    <row r="12" spans="1:7" x14ac:dyDescent="0.2">
      <c r="A12" s="9" t="s">
        <v>21</v>
      </c>
      <c r="B12" s="9" t="s">
        <v>22</v>
      </c>
      <c r="C12" s="10">
        <v>321870</v>
      </c>
      <c r="D12" s="11">
        <f t="shared" si="0"/>
        <v>0</v>
      </c>
      <c r="E12" s="11">
        <v>321870</v>
      </c>
    </row>
    <row r="13" spans="1:7" x14ac:dyDescent="0.2">
      <c r="A13" s="9" t="s">
        <v>23</v>
      </c>
      <c r="B13" s="9" t="s">
        <v>24</v>
      </c>
      <c r="C13" s="10">
        <v>302343.67</v>
      </c>
      <c r="D13" s="11">
        <f t="shared" si="0"/>
        <v>-663.60999999998603</v>
      </c>
      <c r="E13" s="11">
        <v>301680.06</v>
      </c>
    </row>
    <row r="14" spans="1:7" x14ac:dyDescent="0.2">
      <c r="A14" s="9" t="s">
        <v>25</v>
      </c>
      <c r="B14" s="9" t="s">
        <v>26</v>
      </c>
      <c r="C14" s="10">
        <v>65148.35</v>
      </c>
      <c r="D14" s="11">
        <f t="shared" si="0"/>
        <v>0</v>
      </c>
      <c r="E14" s="11">
        <v>65148.35</v>
      </c>
    </row>
    <row r="15" spans="1:7" x14ac:dyDescent="0.2">
      <c r="A15" s="9" t="s">
        <v>27</v>
      </c>
      <c r="B15" s="9" t="s">
        <v>28</v>
      </c>
      <c r="C15" s="10">
        <v>2329409.9</v>
      </c>
      <c r="D15" s="11">
        <f t="shared" si="0"/>
        <v>-89451.780000000261</v>
      </c>
      <c r="E15" s="11">
        <v>2239958.1199999996</v>
      </c>
    </row>
    <row r="16" spans="1:7" x14ac:dyDescent="0.2">
      <c r="A16" s="9" t="s">
        <v>29</v>
      </c>
      <c r="B16" s="9" t="s">
        <v>30</v>
      </c>
      <c r="C16" s="10">
        <v>669338.26</v>
      </c>
      <c r="D16" s="11">
        <f t="shared" si="0"/>
        <v>-156124.10999999999</v>
      </c>
      <c r="E16" s="11">
        <v>513214.15</v>
      </c>
    </row>
    <row r="17" spans="1:5" x14ac:dyDescent="0.2">
      <c r="A17" s="9" t="s">
        <v>31</v>
      </c>
      <c r="B17" s="9" t="s">
        <v>32</v>
      </c>
      <c r="C17" s="10">
        <v>266127.83</v>
      </c>
      <c r="D17" s="11">
        <f t="shared" si="0"/>
        <v>15000</v>
      </c>
      <c r="E17" s="11">
        <v>281127.83</v>
      </c>
    </row>
    <row r="18" spans="1:5" x14ac:dyDescent="0.2">
      <c r="A18" s="9" t="s">
        <v>33</v>
      </c>
      <c r="B18" s="9" t="s">
        <v>34</v>
      </c>
      <c r="C18" s="10">
        <v>2326853.2000000002</v>
      </c>
      <c r="D18" s="11">
        <f t="shared" si="0"/>
        <v>996940.52</v>
      </c>
      <c r="E18" s="11">
        <v>3323793.72</v>
      </c>
    </row>
    <row r="19" spans="1:5" x14ac:dyDescent="0.2">
      <c r="A19" s="9" t="s">
        <v>35</v>
      </c>
      <c r="B19" s="9" t="s">
        <v>36</v>
      </c>
      <c r="C19" s="10">
        <v>512200</v>
      </c>
      <c r="D19" s="11">
        <f t="shared" si="0"/>
        <v>4860</v>
      </c>
      <c r="E19" s="11">
        <v>517060</v>
      </c>
    </row>
    <row r="20" spans="1:5" x14ac:dyDescent="0.2">
      <c r="A20" s="9" t="s">
        <v>37</v>
      </c>
      <c r="B20" s="9" t="s">
        <v>38</v>
      </c>
      <c r="C20" s="10">
        <v>204200</v>
      </c>
      <c r="D20" s="11">
        <f t="shared" si="0"/>
        <v>-4000</v>
      </c>
      <c r="E20" s="11">
        <v>200200</v>
      </c>
    </row>
    <row r="21" spans="1:5" x14ac:dyDescent="0.2">
      <c r="A21" s="9" t="s">
        <v>39</v>
      </c>
      <c r="B21" s="9" t="s">
        <v>40</v>
      </c>
      <c r="C21" s="10">
        <v>132459.98000000001</v>
      </c>
      <c r="D21" s="11">
        <f t="shared" si="0"/>
        <v>0</v>
      </c>
      <c r="E21" s="11">
        <v>132459.98000000001</v>
      </c>
    </row>
    <row r="22" spans="1:5" x14ac:dyDescent="0.2">
      <c r="A22" s="9" t="s">
        <v>41</v>
      </c>
      <c r="B22" s="9" t="s">
        <v>42</v>
      </c>
      <c r="C22" s="10">
        <v>1744747.47</v>
      </c>
      <c r="D22" s="11">
        <f t="shared" si="0"/>
        <v>0</v>
      </c>
      <c r="E22" s="11">
        <v>1744747.47</v>
      </c>
    </row>
    <row r="23" spans="1:5" x14ac:dyDescent="0.2">
      <c r="A23" s="9" t="s">
        <v>43</v>
      </c>
      <c r="B23" s="9" t="s">
        <v>44</v>
      </c>
      <c r="C23" s="10">
        <v>278963.52</v>
      </c>
      <c r="D23" s="11">
        <f t="shared" si="0"/>
        <v>0</v>
      </c>
      <c r="E23" s="11">
        <v>278963.52</v>
      </c>
    </row>
    <row r="24" spans="1:5" x14ac:dyDescent="0.2">
      <c r="A24" s="9" t="s">
        <v>45</v>
      </c>
      <c r="B24" s="9" t="s">
        <v>46</v>
      </c>
      <c r="C24" s="10">
        <v>785109</v>
      </c>
      <c r="D24" s="11">
        <f t="shared" si="0"/>
        <v>6555</v>
      </c>
      <c r="E24" s="11">
        <v>791664</v>
      </c>
    </row>
    <row r="25" spans="1:5" x14ac:dyDescent="0.2">
      <c r="A25" s="9" t="s">
        <v>47</v>
      </c>
      <c r="B25" s="9" t="s">
        <v>48</v>
      </c>
      <c r="C25" s="10">
        <v>380296.5</v>
      </c>
      <c r="D25" s="11">
        <f t="shared" si="0"/>
        <v>14291</v>
      </c>
      <c r="E25" s="11">
        <v>394587.5</v>
      </c>
    </row>
    <row r="26" spans="1:5" ht="25.5" x14ac:dyDescent="0.2">
      <c r="A26" s="9" t="s">
        <v>49</v>
      </c>
      <c r="B26" s="9" t="s">
        <v>50</v>
      </c>
      <c r="C26" s="10">
        <v>50260.800000000003</v>
      </c>
      <c r="D26" s="11">
        <f t="shared" si="0"/>
        <v>0</v>
      </c>
      <c r="E26" s="11">
        <v>50260.800000000003</v>
      </c>
    </row>
    <row r="27" spans="1:5" x14ac:dyDescent="0.2">
      <c r="A27" s="9" t="s">
        <v>51</v>
      </c>
      <c r="B27" s="9" t="s">
        <v>52</v>
      </c>
      <c r="C27" s="10">
        <v>338564.08</v>
      </c>
      <c r="D27" s="11">
        <f t="shared" si="0"/>
        <v>23235.799999999988</v>
      </c>
      <c r="E27" s="11">
        <v>361799.88</v>
      </c>
    </row>
    <row r="28" spans="1:5" ht="25.5" x14ac:dyDescent="0.2">
      <c r="A28" s="9" t="s">
        <v>53</v>
      </c>
      <c r="B28" s="9" t="s">
        <v>54</v>
      </c>
      <c r="C28" s="10">
        <v>196135.18</v>
      </c>
      <c r="D28" s="11">
        <f t="shared" si="0"/>
        <v>-10369</v>
      </c>
      <c r="E28" s="11">
        <v>185766.18</v>
      </c>
    </row>
    <row r="29" spans="1:5" x14ac:dyDescent="0.2">
      <c r="A29" s="9" t="s">
        <v>55</v>
      </c>
      <c r="B29" s="9" t="s">
        <v>56</v>
      </c>
      <c r="C29" s="10">
        <v>4160837.67</v>
      </c>
      <c r="D29" s="11">
        <f t="shared" si="0"/>
        <v>621165.87000000011</v>
      </c>
      <c r="E29" s="11">
        <v>4782003.54</v>
      </c>
    </row>
    <row r="30" spans="1:5" x14ac:dyDescent="0.2">
      <c r="A30" s="9" t="s">
        <v>57</v>
      </c>
      <c r="B30" s="9" t="s">
        <v>58</v>
      </c>
      <c r="C30" s="10">
        <v>154855</v>
      </c>
      <c r="D30" s="11">
        <f t="shared" si="0"/>
        <v>15485</v>
      </c>
      <c r="E30" s="11">
        <v>170340</v>
      </c>
    </row>
    <row r="31" spans="1:5" x14ac:dyDescent="0.2">
      <c r="A31" s="9" t="s">
        <v>59</v>
      </c>
      <c r="B31" s="9" t="s">
        <v>60</v>
      </c>
      <c r="C31" s="10">
        <v>15196138.720000001</v>
      </c>
      <c r="D31" s="11">
        <f t="shared" si="0"/>
        <v>3169601.4300000016</v>
      </c>
      <c r="E31" s="11">
        <v>18365740.150000002</v>
      </c>
    </row>
    <row r="32" spans="1:5" x14ac:dyDescent="0.2">
      <c r="A32" s="9" t="s">
        <v>61</v>
      </c>
      <c r="B32" s="9" t="s">
        <v>62</v>
      </c>
      <c r="C32" s="10">
        <v>7372729.3100000005</v>
      </c>
      <c r="D32" s="11">
        <f t="shared" si="0"/>
        <v>-1892189.33</v>
      </c>
      <c r="E32" s="11">
        <v>5480539.9800000004</v>
      </c>
    </row>
    <row r="33" spans="1:8" x14ac:dyDescent="0.2">
      <c r="A33" s="9" t="s">
        <v>63</v>
      </c>
      <c r="B33" s="9" t="s">
        <v>64</v>
      </c>
      <c r="C33" s="10">
        <v>18348823.690000001</v>
      </c>
      <c r="D33" s="11">
        <f t="shared" si="0"/>
        <v>-817468.13000000268</v>
      </c>
      <c r="E33" s="11">
        <v>17531355.559999999</v>
      </c>
    </row>
    <row r="34" spans="1:8" x14ac:dyDescent="0.2">
      <c r="A34" s="9" t="s">
        <v>65</v>
      </c>
      <c r="B34" s="9" t="s">
        <v>66</v>
      </c>
      <c r="C34" s="10">
        <v>5246949.88</v>
      </c>
      <c r="D34" s="11">
        <f t="shared" si="0"/>
        <v>-1529981.4100000001</v>
      </c>
      <c r="E34" s="11">
        <v>3716968.4699999997</v>
      </c>
    </row>
    <row r="35" spans="1:8" ht="25.5" x14ac:dyDescent="0.2">
      <c r="A35" s="9" t="s">
        <v>67</v>
      </c>
      <c r="B35" s="9" t="s">
        <v>68</v>
      </c>
      <c r="C35" s="10">
        <v>69253327.030000001</v>
      </c>
      <c r="D35" s="11">
        <f t="shared" si="0"/>
        <v>8730019.6000000089</v>
      </c>
      <c r="E35" s="11">
        <v>77983346.63000001</v>
      </c>
    </row>
    <row r="36" spans="1:8" x14ac:dyDescent="0.2">
      <c r="A36" s="9" t="s">
        <v>69</v>
      </c>
      <c r="B36" s="9" t="s">
        <v>70</v>
      </c>
      <c r="C36" s="10">
        <v>637255</v>
      </c>
      <c r="D36" s="11">
        <f t="shared" si="0"/>
        <v>54970</v>
      </c>
      <c r="E36" s="11">
        <v>692225</v>
      </c>
    </row>
    <row r="37" spans="1:8" x14ac:dyDescent="0.2">
      <c r="A37" s="9" t="s">
        <v>71</v>
      </c>
      <c r="B37" s="9" t="s">
        <v>72</v>
      </c>
      <c r="C37" s="10">
        <v>4126444.89</v>
      </c>
      <c r="D37" s="11">
        <f t="shared" si="0"/>
        <v>-103600.79000000004</v>
      </c>
      <c r="E37" s="11">
        <v>4022844.1</v>
      </c>
    </row>
    <row r="38" spans="1:8" x14ac:dyDescent="0.2">
      <c r="A38" s="9" t="s">
        <v>73</v>
      </c>
      <c r="B38" s="9" t="s">
        <v>74</v>
      </c>
      <c r="C38" s="10">
        <v>501207.96</v>
      </c>
      <c r="D38" s="11">
        <f t="shared" si="0"/>
        <v>15355</v>
      </c>
      <c r="E38" s="11">
        <v>516562.96</v>
      </c>
    </row>
    <row r="39" spans="1:8" x14ac:dyDescent="0.2">
      <c r="A39" s="9" t="s">
        <v>75</v>
      </c>
      <c r="B39" s="9" t="s">
        <v>76</v>
      </c>
      <c r="C39" s="10">
        <v>97198.7</v>
      </c>
      <c r="D39" s="11">
        <f t="shared" si="0"/>
        <v>18113.880000000005</v>
      </c>
      <c r="E39" s="11">
        <v>115312.58</v>
      </c>
    </row>
    <row r="40" spans="1:8" x14ac:dyDescent="0.2">
      <c r="A40" s="9" t="s">
        <v>77</v>
      </c>
      <c r="B40" s="9" t="s">
        <v>78</v>
      </c>
      <c r="C40" s="10">
        <v>40104828</v>
      </c>
      <c r="D40" s="11">
        <f t="shared" si="0"/>
        <v>1034000.049999997</v>
      </c>
      <c r="E40" s="11">
        <v>41138828.049999997</v>
      </c>
    </row>
    <row r="41" spans="1:8" x14ac:dyDescent="0.2">
      <c r="A41" s="9" t="s">
        <v>79</v>
      </c>
      <c r="B41" s="9" t="s">
        <v>80</v>
      </c>
      <c r="C41" s="10">
        <v>48852213.439999998</v>
      </c>
      <c r="D41" s="11">
        <f t="shared" si="0"/>
        <v>2434456.1799999997</v>
      </c>
      <c r="E41" s="11">
        <v>51286669.619999997</v>
      </c>
    </row>
    <row r="42" spans="1:8" ht="25.5" x14ac:dyDescent="0.2">
      <c r="A42" s="9" t="s">
        <v>81</v>
      </c>
      <c r="B42" s="9" t="s">
        <v>82</v>
      </c>
      <c r="C42" s="10">
        <v>4040001.96</v>
      </c>
      <c r="D42" s="11">
        <f t="shared" si="0"/>
        <v>341011.50999999978</v>
      </c>
      <c r="E42" s="11">
        <v>4381013.47</v>
      </c>
      <c r="F42" s="12"/>
      <c r="G42" s="12"/>
      <c r="H42" s="12"/>
    </row>
    <row r="43" spans="1:8" x14ac:dyDescent="0.2">
      <c r="A43" s="9" t="s">
        <v>83</v>
      </c>
      <c r="B43" s="9" t="s">
        <v>84</v>
      </c>
      <c r="C43" s="13">
        <v>1277433.67</v>
      </c>
      <c r="D43" s="11">
        <f t="shared" si="0"/>
        <v>64164.820000000065</v>
      </c>
      <c r="E43" s="11">
        <v>1341598.49</v>
      </c>
      <c r="F43" s="17"/>
    </row>
    <row r="44" spans="1:8" x14ac:dyDescent="0.2">
      <c r="A44" s="9" t="s">
        <v>85</v>
      </c>
      <c r="B44" s="9" t="s">
        <v>86</v>
      </c>
      <c r="C44" s="14">
        <v>32985</v>
      </c>
      <c r="D44" s="11">
        <f t="shared" si="0"/>
        <v>0</v>
      </c>
      <c r="E44" s="11">
        <v>32985</v>
      </c>
    </row>
    <row r="45" spans="1:8" ht="25.5" x14ac:dyDescent="0.2">
      <c r="A45" s="9" t="s">
        <v>87</v>
      </c>
      <c r="B45" s="9" t="s">
        <v>88</v>
      </c>
      <c r="C45" s="15">
        <v>12367.76</v>
      </c>
      <c r="D45" s="11">
        <f t="shared" si="0"/>
        <v>2196.08</v>
      </c>
      <c r="E45" s="11">
        <v>14563.84</v>
      </c>
    </row>
    <row r="46" spans="1:8" x14ac:dyDescent="0.2">
      <c r="A46" s="9" t="s">
        <v>89</v>
      </c>
      <c r="B46" s="9" t="s">
        <v>90</v>
      </c>
      <c r="C46" s="15">
        <v>9102771.6300000008</v>
      </c>
      <c r="D46" s="11">
        <f t="shared" si="0"/>
        <v>291721.6099999994</v>
      </c>
      <c r="E46" s="11">
        <v>9394493.2400000002</v>
      </c>
    </row>
    <row r="47" spans="1:8" ht="25.5" x14ac:dyDescent="0.2">
      <c r="A47" s="9" t="s">
        <v>91</v>
      </c>
      <c r="B47" s="9" t="s">
        <v>92</v>
      </c>
      <c r="C47" s="15">
        <v>1219576.19</v>
      </c>
      <c r="D47" s="11">
        <f t="shared" si="0"/>
        <v>-97369</v>
      </c>
      <c r="E47" s="15">
        <v>1122207.19</v>
      </c>
    </row>
    <row r="48" spans="1:8" x14ac:dyDescent="0.2">
      <c r="C48" s="16"/>
      <c r="D48" s="16"/>
    </row>
  </sheetData>
  <mergeCells count="1">
    <mergeCell ref="A2:E2"/>
  </mergeCells>
  <pageMargins left="0.39370078740157483" right="0" top="0.19685039370078741" bottom="0.19685039370078741" header="0.98425196850393704" footer="0.98425196850393704"/>
  <pageSetup paperSize="9" fitToHeight="0" orientation="portrait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za knjigu</vt:lpstr>
      <vt:lpstr>'za knjigu'!Ispis_naslova</vt:lpstr>
    </vt:vector>
  </TitlesOfParts>
  <Company>Istarska županija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Peruško Hajnc</dc:creator>
  <cp:lastModifiedBy>Laura Peruško Hajnc</cp:lastModifiedBy>
  <cp:lastPrinted>2023-11-30T08:11:13Z</cp:lastPrinted>
  <dcterms:created xsi:type="dcterms:W3CDTF">2023-11-30T07:55:43Z</dcterms:created>
  <dcterms:modified xsi:type="dcterms:W3CDTF">2023-11-30T08:19:45Z</dcterms:modified>
</cp:coreProperties>
</file>